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7952" windowHeight="12312" activeTab="0"/>
  </bookViews>
  <sheets>
    <sheet name="цены (март)" sheetId="1" r:id="rId1"/>
  </sheets>
  <definedNames>
    <definedName name="_xlnm.Print_Titles" localSheetId="0">'цены (март)'!$4:$5</definedName>
    <definedName name="_xlnm.Print_Area" localSheetId="0">'цены (март)'!$A$1:$H$187</definedName>
  </definedNames>
  <calcPr fullCalcOnLoad="1"/>
</workbook>
</file>

<file path=xl/sharedStrings.xml><?xml version="1.0" encoding="utf-8"?>
<sst xmlns="http://schemas.openxmlformats.org/spreadsheetml/2006/main" count="253" uniqueCount="47">
  <si>
    <t>Стоимость единицы электроэнергии (мощности) по нерегулируемым ценам на розничном рынке для групп потребителей 
с интегральным учетом за март 2020 г.</t>
  </si>
  <si>
    <t>руб./тыс.кВт.ч (руб./тыс.кВт)</t>
  </si>
  <si>
    <t>№ п/п</t>
  </si>
  <si>
    <t>Группа потребителей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</si>
  <si>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</si>
  <si>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</si>
  <si>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Сбытовая надбавка</t>
  </si>
  <si>
    <t xml:space="preserve">Тариф на услуги по передаче электроэнергии </t>
  </si>
  <si>
    <t>Плата за иные услуги, неотъемлемые от процесса поставки электроэнергии</t>
  </si>
  <si>
    <t>Нерегулируемая цена электроэнергии на розничном рынке</t>
  </si>
  <si>
    <t>8 = 4 + 5 + 6 + 7</t>
  </si>
  <si>
    <t xml:space="preserve">Прочие потребители </t>
  </si>
  <si>
    <t>максимальная мощность менее 670 кВт</t>
  </si>
  <si>
    <t>1.1.1.</t>
  </si>
  <si>
    <t>Одноставочный тариф 
(1 ценовая категория)</t>
  </si>
  <si>
    <t>ВН</t>
  </si>
  <si>
    <t>СН1</t>
  </si>
  <si>
    <t>СН2</t>
  </si>
  <si>
    <t>НН</t>
  </si>
  <si>
    <t>1.1.2.</t>
  </si>
  <si>
    <t>Плата за электроэнергию 
3, 5 категория</t>
  </si>
  <si>
    <t>Плата за электроэнергию 
4, 6 категория</t>
  </si>
  <si>
    <t>Плата за мощность</t>
  </si>
  <si>
    <t>Все</t>
  </si>
  <si>
    <t>Плата за содержание сетей</t>
  </si>
  <si>
    <t>максимальная мощность от 670 кВт до 10 МВт</t>
  </si>
  <si>
    <t>максимальная мощность не менее 10 МВт</t>
  </si>
  <si>
    <t>1.1.3.</t>
  </si>
  <si>
    <t>Тариф, дифференцированный по трем зонам суток</t>
  </si>
  <si>
    <t>- ночная зона</t>
  </si>
  <si>
    <t>- полупиковая (дневная) зона</t>
  </si>
  <si>
    <t>- пиковая зона</t>
  </si>
  <si>
    <t>1.1.4.</t>
  </si>
  <si>
    <t>Тариф, дифференцированный по двум зонам суток</t>
  </si>
  <si>
    <r>
      <t>- дневная</t>
    </r>
    <r>
      <rPr>
        <sz val="10"/>
        <rFont val="Arial Cyr"/>
        <family val="0"/>
      </rPr>
      <t xml:space="preserve"> зона</t>
    </r>
  </si>
  <si>
    <t xml:space="preserve">  присоединенные через энергетические установки производителей э/энергии</t>
  </si>
  <si>
    <t>Сетевые организации (для оплаты потерь)</t>
  </si>
  <si>
    <t>в пределах баланса</t>
  </si>
  <si>
    <t>сверх баланса</t>
  </si>
  <si>
    <t>Договоры купли-продажи</t>
  </si>
  <si>
    <t>Одноставочный тариф</t>
  </si>
  <si>
    <t>Двухставочный тариф (плата за электроэнергию)</t>
  </si>
  <si>
    <t>Двухставочный тариф (плата за мощность)</t>
  </si>
  <si>
    <t>Договоры с подключенными к ФСК</t>
  </si>
  <si>
    <t>Двухставочный тариф (плата за электроэнергию) (330 кВ и выше)</t>
  </si>
  <si>
    <t xml:space="preserve">Двухставочный тариф (плата за электроэнергию) (220 кВ и ниже) </t>
  </si>
  <si>
    <t>Двухставочный тариф (плата за содержание сетей)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</si>
</sst>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"/>
    <numFmt numFmtId="184" formatCode="#,##0.0000"/>
    <numFmt numFmtId="185" formatCode="#,##0.00000"/>
    <numFmt numFmtId="186" formatCode="#,##0.000000"/>
    <numFmt numFmtId="187" formatCode="0.0%"/>
    <numFmt numFmtId="188" formatCode="0.00_ ;\-0.00\ "/>
    <numFmt numFmtId="189" formatCode="0.000_ ;\-0.000\ "/>
    <numFmt numFmtId="190" formatCode="0.0000_ ;\-0.0000\ "/>
    <numFmt numFmtId="191" formatCode="0.00000_ ;\-0.00000\ "/>
    <numFmt numFmtId="192" formatCode="0.000000_ ;\-0.000000\ "/>
    <numFmt numFmtId="193" formatCode="0.0000000_ ;\-0.0000000\ "/>
    <numFmt numFmtId="194" formatCode="0.00000000_ ;\-0.00000000\ "/>
    <numFmt numFmtId="195" formatCode="0.000000000_ ;\-0.000000000\ "/>
    <numFmt numFmtId="196" formatCode="0.0000000000_ ;\-0.0000000000\ "/>
    <numFmt numFmtId="197" formatCode="0.00000000000_ ;\-0.00000000000\ "/>
    <numFmt numFmtId="198" formatCode="0.000000000000_ ;\-0.000000000000\ "/>
    <numFmt numFmtId="199" formatCode="0.0000000000000_ ;\-0.0000000000000\ 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%"/>
    <numFmt numFmtId="206" formatCode="0.0000%"/>
    <numFmt numFmtId="207" formatCode="#,##0.0"/>
    <numFmt numFmtId="208" formatCode="0.000000000000"/>
  </numFmts>
  <fonts count="3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0"/>
      <color indexed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" fillId="0" borderId="0">
      <alignment/>
      <protection/>
    </xf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6" fillId="39" borderId="2" applyNumberFormat="0" applyAlignment="0" applyProtection="0"/>
    <xf numFmtId="0" fontId="2" fillId="0" borderId="0">
      <alignment/>
      <protection/>
    </xf>
    <xf numFmtId="0" fontId="10" fillId="3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40" borderId="5" applyNumberFormat="0" applyFont="0" applyAlignment="0" applyProtection="0"/>
    <xf numFmtId="0" fontId="14" fillId="41" borderId="0" applyNumberFormat="0" applyBorder="0" applyAlignment="0" applyProtection="0"/>
    <xf numFmtId="0" fontId="15" fillId="0" borderId="6" applyNumberFormat="0" applyFill="0" applyAlignment="0" applyProtection="0"/>
    <xf numFmtId="0" fontId="16" fillId="42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1" fillId="42" borderId="7" applyNumberFormat="0" applyAlignment="0" applyProtection="0"/>
    <xf numFmtId="0" fontId="21" fillId="42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0" borderId="5" applyNumberFormat="0" applyFont="0" applyAlignment="0" applyProtection="0"/>
    <xf numFmtId="0" fontId="3" fillId="40" borderId="5" applyNumberFormat="0" applyFont="0" applyAlignment="0" applyProtection="0"/>
    <xf numFmtId="0" fontId="3" fillId="40" borderId="5" applyNumberFormat="0" applyFont="0" applyAlignment="0" applyProtection="0"/>
    <xf numFmtId="0" fontId="3" fillId="40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6" fillId="0" borderId="0">
      <alignment/>
      <protection/>
    </xf>
    <xf numFmtId="0" fontId="3" fillId="17" borderId="0" applyNumberFormat="0" applyBorder="0" applyAlignment="0" applyProtection="0"/>
    <xf numFmtId="0" fontId="10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15" borderId="0" applyNumberFormat="0" applyBorder="0" applyAlignment="0" applyProtection="0"/>
    <xf numFmtId="0" fontId="3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39" borderId="0" applyNumberFormat="0" applyBorder="0" applyAlignment="0" applyProtection="0"/>
    <xf numFmtId="0" fontId="10" fillId="13" borderId="0" applyNumberFormat="0" applyBorder="0" applyAlignment="0" applyProtection="0"/>
    <xf numFmtId="0" fontId="10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11" applyNumberFormat="0" applyFill="0" applyAlignment="0" applyProtection="0"/>
    <xf numFmtId="0" fontId="24" fillId="5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0" borderId="5" applyNumberFormat="0" applyFont="0" applyAlignment="0" applyProtection="0"/>
    <xf numFmtId="0" fontId="0" fillId="40" borderId="5" applyNumberFormat="0" applyFont="0" applyAlignment="0" applyProtection="0"/>
    <xf numFmtId="0" fontId="0" fillId="40" borderId="5" applyNumberFormat="0" applyFont="0" applyAlignment="0" applyProtection="0"/>
    <xf numFmtId="0" fontId="0" fillId="0" borderId="0">
      <alignment/>
      <protection/>
    </xf>
    <xf numFmtId="0" fontId="14" fillId="41" borderId="0" applyNumberFormat="0" applyBorder="0" applyAlignment="0" applyProtection="0"/>
    <xf numFmtId="173" fontId="3" fillId="0" borderId="0" applyFont="0" applyFill="0" applyBorder="0" applyAlignment="0" applyProtection="0"/>
    <xf numFmtId="0" fontId="4" fillId="33" borderId="0" applyNumberFormat="0" applyBorder="0" applyAlignment="0" applyProtection="0"/>
    <xf numFmtId="173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21" fillId="42" borderId="7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173" fontId="3" fillId="0" borderId="0" applyFont="0" applyFill="0" applyBorder="0" applyAlignment="0" applyProtection="0"/>
    <xf numFmtId="0" fontId="15" fillId="0" borderId="6" applyNumberFormat="0" applyFill="0" applyAlignment="0" applyProtection="0"/>
    <xf numFmtId="0" fontId="21" fillId="42" borderId="7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3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center" vertical="top"/>
    </xf>
    <xf numFmtId="0" fontId="32" fillId="0" borderId="12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vertical="top"/>
    </xf>
    <xf numFmtId="0" fontId="32" fillId="0" borderId="12" xfId="0" applyFont="1" applyFill="1" applyBorder="1" applyAlignment="1">
      <alignment vertical="top"/>
    </xf>
    <xf numFmtId="4" fontId="32" fillId="0" borderId="12" xfId="0" applyNumberFormat="1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horizontal="center" vertical="top" wrapText="1"/>
    </xf>
    <xf numFmtId="4" fontId="3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4" fontId="3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4" fontId="33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/>
    </xf>
    <xf numFmtId="0" fontId="33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4" fontId="30" fillId="0" borderId="17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4" fontId="32" fillId="0" borderId="14" xfId="0" applyNumberFormat="1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right" vertical="center" wrapText="1"/>
    </xf>
    <xf numFmtId="0" fontId="32" fillId="0" borderId="12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right" vertical="center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4" fontId="32" fillId="0" borderId="14" xfId="0" applyNumberFormat="1" applyFont="1" applyFill="1" applyBorder="1" applyAlignment="1">
      <alignment horizontal="left" vertical="top" wrapText="1"/>
    </xf>
    <xf numFmtId="0" fontId="30" fillId="41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31" fillId="0" borderId="13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/>
    </xf>
    <xf numFmtId="0" fontId="32" fillId="0" borderId="21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14" fontId="0" fillId="0" borderId="18" xfId="0" applyNumberFormat="1" applyFont="1" applyFill="1" applyBorder="1" applyAlignment="1">
      <alignment horizontal="center" vertical="top"/>
    </xf>
    <xf numFmtId="14" fontId="0" fillId="0" borderId="13" xfId="0" applyNumberFormat="1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top"/>
    </xf>
    <xf numFmtId="0" fontId="33" fillId="0" borderId="21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wrapText="1"/>
    </xf>
    <xf numFmtId="0" fontId="32" fillId="0" borderId="12" xfId="0" applyFont="1" applyFill="1" applyBorder="1" applyAlignment="1">
      <alignment vertical="top" wrapText="1"/>
    </xf>
  </cellXfs>
  <cellStyles count="179">
    <cellStyle name="Normal" xfId="0"/>
    <cellStyle name="?" xfId="15"/>
    <cellStyle name="? 2" xfId="16"/>
    <cellStyle name="? 3" xfId="17"/>
    <cellStyle name="? 4" xfId="18"/>
    <cellStyle name="?_цены (август) (октябрь)" xfId="19"/>
    <cellStyle name="20% - Акцент1" xfId="20"/>
    <cellStyle name="20% — акцент1" xfId="21"/>
    <cellStyle name="20% - Акцент1 2" xfId="22"/>
    <cellStyle name="20% - Акцент2" xfId="23"/>
    <cellStyle name="20% — акцент2" xfId="24"/>
    <cellStyle name="20% - Акцент2 2" xfId="25"/>
    <cellStyle name="20% - Акцент3" xfId="26"/>
    <cellStyle name="20% — акцент3" xfId="27"/>
    <cellStyle name="20% - Акцент3 2" xfId="28"/>
    <cellStyle name="20% - Акцент4" xfId="29"/>
    <cellStyle name="20% — акцент4" xfId="30"/>
    <cellStyle name="20% - Акцент4 2" xfId="31"/>
    <cellStyle name="20% - Акцент5" xfId="32"/>
    <cellStyle name="20% — акцент5" xfId="33"/>
    <cellStyle name="20% - Акцент5 2" xfId="34"/>
    <cellStyle name="20% - Акцент6" xfId="35"/>
    <cellStyle name="20% — акцент6" xfId="36"/>
    <cellStyle name="20% - Акцент6 2" xfId="37"/>
    <cellStyle name="40% - Акцент1" xfId="38"/>
    <cellStyle name="40% — акцент1" xfId="39"/>
    <cellStyle name="40% - Акцент1 2" xfId="40"/>
    <cellStyle name="40% - Акцент2" xfId="41"/>
    <cellStyle name="40% — акцент2" xfId="42"/>
    <cellStyle name="40% - Акцент2 2" xfId="43"/>
    <cellStyle name="40% - Акцент3" xfId="44"/>
    <cellStyle name="40% — акцент3" xfId="45"/>
    <cellStyle name="40% - Акцент3 2" xfId="46"/>
    <cellStyle name="40% - Акцент4" xfId="47"/>
    <cellStyle name="40% — акцент4" xfId="48"/>
    <cellStyle name="40% - Акцент4 2" xfId="49"/>
    <cellStyle name="40% - Акцент5" xfId="50"/>
    <cellStyle name="40% — акцент5" xfId="51"/>
    <cellStyle name="40% - Акцент5 2" xfId="52"/>
    <cellStyle name="40% - Акцент6" xfId="53"/>
    <cellStyle name="40% — акцент6" xfId="54"/>
    <cellStyle name="40% - Акцент6 2" xfId="55"/>
    <cellStyle name="60% - Акцент1" xfId="56"/>
    <cellStyle name="60% — акцент1" xfId="57"/>
    <cellStyle name="60% - Акцент1 2" xfId="58"/>
    <cellStyle name="60% - Акцент2" xfId="59"/>
    <cellStyle name="60% — акцент2" xfId="60"/>
    <cellStyle name="60% - Акцент2 2" xfId="61"/>
    <cellStyle name="60% - Акцент3" xfId="62"/>
    <cellStyle name="60% — акцент3" xfId="63"/>
    <cellStyle name="60% - Акцент3 2" xfId="64"/>
    <cellStyle name="60% - Акцент4" xfId="65"/>
    <cellStyle name="60% — акцент4" xfId="66"/>
    <cellStyle name="60% - Акцент4 2" xfId="67"/>
    <cellStyle name="60% - Акцент5" xfId="68"/>
    <cellStyle name="60% — акцент5" xfId="69"/>
    <cellStyle name="60% - Акцент5 2" xfId="70"/>
    <cellStyle name="60% - Акцент6" xfId="71"/>
    <cellStyle name="60% — акцент6" xfId="72"/>
    <cellStyle name="60% - Акцент6 2" xfId="73"/>
    <cellStyle name="Normal_Sheet1" xfId="74"/>
    <cellStyle name="Акцент1" xfId="75"/>
    <cellStyle name="Акцент1 2" xfId="76"/>
    <cellStyle name="Акцент2" xfId="77"/>
    <cellStyle name="Акцент2 2" xfId="78"/>
    <cellStyle name="Акцент3" xfId="79"/>
    <cellStyle name="Акцент3 2" xfId="80"/>
    <cellStyle name="Акцент4" xfId="81"/>
    <cellStyle name="Акцент4 2" xfId="82"/>
    <cellStyle name="Акцент5" xfId="83"/>
    <cellStyle name="Акцент5 2" xfId="84"/>
    <cellStyle name="Акцент6" xfId="85"/>
    <cellStyle name="Акцент6 2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Hyperlink" xfId="93"/>
    <cellStyle name="Currency" xfId="94"/>
    <cellStyle name="Currency [0]" xfId="95"/>
    <cellStyle name="ЄЄ" xfId="96"/>
    <cellStyle name="ЄЄ_x0004_" xfId="97"/>
    <cellStyle name="Є_x0004_Є" xfId="98"/>
    <cellStyle name="ЄЄЄ" xfId="99"/>
    <cellStyle name="ЄЄЄ_x0004_" xfId="100"/>
    <cellStyle name="ЄЄЄЄ" xfId="101"/>
    <cellStyle name="ЄЄЄЄ_x0004_" xfId="102"/>
    <cellStyle name="ЄЄЄЄЄ" xfId="103"/>
    <cellStyle name="ЄЄЄЄЄ_x0004_" xfId="104"/>
    <cellStyle name="ЄЄЄЄ_x0004_ЄЄЄ" xfId="105"/>
    <cellStyle name="ЄЄЄЄЄ_x0004_ЄЄЄ" xfId="106"/>
    <cellStyle name="ЄЄ_x0004_ЄЄЄЄЄЄЄ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2 2" xfId="125"/>
    <cellStyle name="Обычный 2_цены (август) (октябрь)" xfId="126"/>
    <cellStyle name="Обычный 3" xfId="127"/>
    <cellStyle name="Обычный 3 2" xfId="128"/>
    <cellStyle name="Обычный 3_цены (август) (октябрь)" xfId="129"/>
    <cellStyle name="Обычный 4" xfId="130"/>
    <cellStyle name="Обычный 5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Примечание 3" xfId="139"/>
    <cellStyle name="Примечание 4" xfId="140"/>
    <cellStyle name="Percent" xfId="141"/>
    <cellStyle name="Процентный 2" xfId="142"/>
    <cellStyle name="Процентный 3" xfId="143"/>
    <cellStyle name="Процентный 4" xfId="144"/>
    <cellStyle name="Процентный 5" xfId="145"/>
    <cellStyle name="Связанная ячейка" xfId="146"/>
    <cellStyle name="Связанная ячейка 2" xfId="147"/>
    <cellStyle name="Стиль 1" xfId="148"/>
    <cellStyle name="Стиль 10" xfId="149"/>
    <cellStyle name="Стиль 11" xfId="150"/>
    <cellStyle name="Стиль 12" xfId="151"/>
    <cellStyle name="Стиль 2" xfId="152"/>
    <cellStyle name="Стиль 3" xfId="153"/>
    <cellStyle name="Стиль 4" xfId="154"/>
    <cellStyle name="Стиль 5" xfId="155"/>
    <cellStyle name="Стиль 6" xfId="156"/>
    <cellStyle name="Стиль 7" xfId="157"/>
    <cellStyle name="Стиль 8" xfId="158"/>
    <cellStyle name="Стиль 9" xfId="159"/>
    <cellStyle name="Текст предупреждения" xfId="160"/>
    <cellStyle name="Текст предупреждения 2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Хороший" xfId="167"/>
    <cellStyle name="Хороший 2" xfId="168"/>
    <cellStyle name="㼿" xfId="169"/>
    <cellStyle name="㼿?" xfId="170"/>
    <cellStyle name="㼿㼿" xfId="171"/>
    <cellStyle name="㼿㼿 2" xfId="172"/>
    <cellStyle name="㼿㼿?" xfId="173"/>
    <cellStyle name="㼿㼿? 2" xfId="174"/>
    <cellStyle name="㼿㼿?_цены (январь) (март)" xfId="175"/>
    <cellStyle name="㼿㼿㼿" xfId="176"/>
    <cellStyle name="㼿㼿㼿 2" xfId="177"/>
    <cellStyle name="㼿㼿㼿 3" xfId="178"/>
    <cellStyle name="㼿㼿㼿?" xfId="179"/>
    <cellStyle name="㼿㼿㼿? 2" xfId="180"/>
    <cellStyle name="㼿㼿㼿㼿" xfId="181"/>
    <cellStyle name="㼿㼿㼿㼿?" xfId="182"/>
    <cellStyle name="㼿㼿㼿㼿㼿" xfId="183"/>
    <cellStyle name="㼿㼿㼿㼿㼿?" xfId="184"/>
    <cellStyle name="㼿㼿㼿㼿㼿㼿" xfId="185"/>
    <cellStyle name="㼿㼿㼿㼿㼿㼿?" xfId="186"/>
    <cellStyle name="㼿㼿㼿㼿㼿㼿㼿" xfId="187"/>
    <cellStyle name="㼿㼿㼿㼿㼿㼿㼿㼿" xfId="188"/>
    <cellStyle name="㼿㼿㼿㼿㼿㼿㼿㼿㼿" xfId="189"/>
    <cellStyle name="㼿㼿㼿㼿㼿㼿㼿㼿㼿?" xfId="190"/>
    <cellStyle name="㼿㼿㼿㼿㼿㼿㼿㼿㼿㼿" xfId="191"/>
    <cellStyle name="㼿㼿㼿㼿㼿㼿㼿㼿㼿㼿㼿㼿㼿㼿㼿㼿㼿㼿㼿㼿㼿㼿㼿㼿㼿㼿㼿㼿㼿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01"/>
  <sheetViews>
    <sheetView tabSelected="1" view="pageBreakPreview" zoomScale="75" zoomScaleNormal="75" zoomScaleSheetLayoutView="75" zoomScalePageLayoutView="0" workbookViewId="0" topLeftCell="A1">
      <selection activeCell="M4" sqref="M4"/>
    </sheetView>
  </sheetViews>
  <sheetFormatPr defaultColWidth="9.125" defaultRowHeight="12.75"/>
  <cols>
    <col min="1" max="1" width="6.375" style="2" customWidth="1"/>
    <col min="2" max="2" width="38.375" style="1" customWidth="1"/>
    <col min="3" max="3" width="12.875" style="1" customWidth="1"/>
    <col min="4" max="4" width="19.00390625" style="3" customWidth="1"/>
    <col min="5" max="5" width="19.00390625" style="1" customWidth="1"/>
    <col min="6" max="6" width="18.125" style="4" customWidth="1"/>
    <col min="7" max="7" width="17.375" style="1" customWidth="1"/>
    <col min="8" max="8" width="18.00390625" style="1" customWidth="1"/>
    <col min="9" max="16384" width="9.125" style="1" customWidth="1"/>
  </cols>
  <sheetData>
    <row r="1" spans="1:8" ht="50.25" customHeight="1">
      <c r="A1" s="87" t="s">
        <v>0</v>
      </c>
      <c r="B1" s="87"/>
      <c r="C1" s="87"/>
      <c r="D1" s="87"/>
      <c r="E1" s="87"/>
      <c r="F1" s="87"/>
      <c r="G1" s="87"/>
      <c r="H1" s="87"/>
    </row>
    <row r="2" ht="15.75" customHeight="1"/>
    <row r="3" spans="4:8" ht="12.75">
      <c r="D3" s="5"/>
      <c r="E3" s="6"/>
      <c r="H3" s="7" t="s">
        <v>1</v>
      </c>
    </row>
    <row r="4" spans="1:8" s="2" customFormat="1" ht="98.25" customHeight="1">
      <c r="A4" s="8" t="s">
        <v>2</v>
      </c>
      <c r="B4" s="8" t="s">
        <v>3</v>
      </c>
      <c r="C4" s="9" t="s">
        <v>4</v>
      </c>
      <c r="D4" s="10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12.75">
      <c r="A5" s="11">
        <v>1</v>
      </c>
      <c r="B5" s="11">
        <v>2</v>
      </c>
      <c r="C5" s="11">
        <v>3</v>
      </c>
      <c r="D5" s="12">
        <v>4</v>
      </c>
      <c r="E5" s="11">
        <v>5</v>
      </c>
      <c r="F5" s="13">
        <v>6</v>
      </c>
      <c r="G5" s="11">
        <v>7</v>
      </c>
      <c r="H5" s="11" t="s">
        <v>10</v>
      </c>
    </row>
    <row r="6" spans="1:8" ht="13.5">
      <c r="A6" s="14">
        <v>1</v>
      </c>
      <c r="B6" s="88" t="s">
        <v>11</v>
      </c>
      <c r="C6" s="88"/>
      <c r="D6" s="88"/>
      <c r="E6" s="88"/>
      <c r="F6" s="88"/>
      <c r="G6" s="88"/>
      <c r="H6" s="88"/>
    </row>
    <row r="7" spans="1:8" ht="13.5">
      <c r="A7" s="16"/>
      <c r="B7" s="17" t="s">
        <v>12</v>
      </c>
      <c r="C7" s="15"/>
      <c r="D7" s="18"/>
      <c r="E7" s="15"/>
      <c r="F7" s="15"/>
      <c r="G7" s="15"/>
      <c r="H7" s="15"/>
    </row>
    <row r="8" spans="1:11" ht="13.5">
      <c r="A8" s="86" t="s">
        <v>13</v>
      </c>
      <c r="B8" s="70" t="s">
        <v>14</v>
      </c>
      <c r="C8" s="20" t="s">
        <v>15</v>
      </c>
      <c r="D8" s="21">
        <v>2082.25</v>
      </c>
      <c r="E8" s="22">
        <v>465.1</v>
      </c>
      <c r="F8" s="21">
        <v>1450.82</v>
      </c>
      <c r="G8" s="22">
        <v>3.01</v>
      </c>
      <c r="H8" s="22">
        <v>4001.18</v>
      </c>
      <c r="J8" s="1">
        <v>4199.24</v>
      </c>
      <c r="K8" s="57">
        <f>H8/J8-1</f>
        <v>-0.047165677598803635</v>
      </c>
    </row>
    <row r="9" spans="1:11" ht="13.5">
      <c r="A9" s="86"/>
      <c r="B9" s="70"/>
      <c r="C9" s="20" t="s">
        <v>16</v>
      </c>
      <c r="D9" s="21">
        <v>2082.25</v>
      </c>
      <c r="E9" s="22">
        <v>465.1</v>
      </c>
      <c r="F9" s="21">
        <v>1812.05</v>
      </c>
      <c r="G9" s="22">
        <v>3.01</v>
      </c>
      <c r="H9" s="22">
        <v>4362.41</v>
      </c>
      <c r="J9" s="1">
        <v>4560.47</v>
      </c>
      <c r="K9" s="57">
        <f aca="true" t="shared" si="0" ref="K9:K20">H9/J9-1</f>
        <v>-0.043429734215990945</v>
      </c>
    </row>
    <row r="10" spans="1:11" ht="13.5">
      <c r="A10" s="86"/>
      <c r="B10" s="70"/>
      <c r="C10" s="20" t="s">
        <v>17</v>
      </c>
      <c r="D10" s="21">
        <v>2082.25</v>
      </c>
      <c r="E10" s="22">
        <v>465.1</v>
      </c>
      <c r="F10" s="21">
        <v>1950.51</v>
      </c>
      <c r="G10" s="22">
        <v>3.01</v>
      </c>
      <c r="H10" s="22">
        <v>4500.87</v>
      </c>
      <c r="J10" s="1">
        <v>4698.93</v>
      </c>
      <c r="K10" s="57">
        <f t="shared" si="0"/>
        <v>-0.04215002138784796</v>
      </c>
    </row>
    <row r="11" spans="1:11" ht="13.5">
      <c r="A11" s="86"/>
      <c r="B11" s="70"/>
      <c r="C11" s="20" t="s">
        <v>18</v>
      </c>
      <c r="D11" s="21">
        <v>2082.25</v>
      </c>
      <c r="E11" s="22">
        <v>465.1</v>
      </c>
      <c r="F11" s="21">
        <v>3704.75</v>
      </c>
      <c r="G11" s="22">
        <v>3.01</v>
      </c>
      <c r="H11" s="22">
        <v>6255.11</v>
      </c>
      <c r="J11" s="1">
        <v>6453.17</v>
      </c>
      <c r="K11" s="57">
        <f t="shared" si="0"/>
        <v>-0.030691892511742314</v>
      </c>
    </row>
    <row r="12" spans="1:11" ht="15" customHeight="1">
      <c r="A12" s="80" t="s">
        <v>19</v>
      </c>
      <c r="B12" s="70" t="s">
        <v>20</v>
      </c>
      <c r="C12" s="20" t="s">
        <v>15</v>
      </c>
      <c r="D12" s="21">
        <v>912.07</v>
      </c>
      <c r="E12" s="22">
        <v>465.1</v>
      </c>
      <c r="F12" s="21">
        <v>1450.82</v>
      </c>
      <c r="G12" s="22">
        <v>3.01</v>
      </c>
      <c r="H12" s="22">
        <v>2831</v>
      </c>
      <c r="J12" s="1">
        <v>2782.4</v>
      </c>
      <c r="K12" s="57">
        <f t="shared" si="0"/>
        <v>0.017466935020126417</v>
      </c>
    </row>
    <row r="13" spans="1:11" ht="13.5">
      <c r="A13" s="58"/>
      <c r="B13" s="70"/>
      <c r="C13" s="20" t="s">
        <v>16</v>
      </c>
      <c r="D13" s="21">
        <v>912.07</v>
      </c>
      <c r="E13" s="22">
        <v>465.1</v>
      </c>
      <c r="F13" s="21">
        <v>1812.05</v>
      </c>
      <c r="G13" s="22">
        <v>3.01</v>
      </c>
      <c r="H13" s="22">
        <v>3192.23</v>
      </c>
      <c r="J13" s="1">
        <v>3143.63</v>
      </c>
      <c r="K13" s="57">
        <f t="shared" si="0"/>
        <v>0.015459834649752091</v>
      </c>
    </row>
    <row r="14" spans="1:11" ht="13.5">
      <c r="A14" s="58"/>
      <c r="B14" s="70"/>
      <c r="C14" s="20" t="s">
        <v>17</v>
      </c>
      <c r="D14" s="21">
        <v>912.07</v>
      </c>
      <c r="E14" s="22">
        <v>465.1</v>
      </c>
      <c r="F14" s="21">
        <v>1950.51</v>
      </c>
      <c r="G14" s="22">
        <v>3.01</v>
      </c>
      <c r="H14" s="22">
        <v>3330.69</v>
      </c>
      <c r="J14" s="1">
        <v>3282.09</v>
      </c>
      <c r="K14" s="57">
        <f t="shared" si="0"/>
        <v>0.01480763781614769</v>
      </c>
    </row>
    <row r="15" spans="1:11" ht="13.5">
      <c r="A15" s="58"/>
      <c r="B15" s="70"/>
      <c r="C15" s="20" t="s">
        <v>18</v>
      </c>
      <c r="D15" s="21">
        <v>912.07</v>
      </c>
      <c r="E15" s="22">
        <v>465.1</v>
      </c>
      <c r="F15" s="21">
        <v>3704.75</v>
      </c>
      <c r="G15" s="22">
        <v>3.01</v>
      </c>
      <c r="H15" s="22">
        <v>5084.93</v>
      </c>
      <c r="J15" s="1">
        <v>5036.33</v>
      </c>
      <c r="K15" s="57">
        <f t="shared" si="0"/>
        <v>0.009649883943268378</v>
      </c>
    </row>
    <row r="16" spans="1:11" s="4" customFormat="1" ht="15" customHeight="1">
      <c r="A16" s="58"/>
      <c r="B16" s="70" t="s">
        <v>21</v>
      </c>
      <c r="C16" s="20" t="s">
        <v>15</v>
      </c>
      <c r="D16" s="21">
        <v>912.07</v>
      </c>
      <c r="E16" s="22">
        <v>465.1</v>
      </c>
      <c r="F16" s="21">
        <v>74.11</v>
      </c>
      <c r="G16" s="22">
        <v>3.01</v>
      </c>
      <c r="H16" s="22">
        <v>1454.29</v>
      </c>
      <c r="J16" s="4">
        <v>1405.69</v>
      </c>
      <c r="K16" s="57">
        <f t="shared" si="0"/>
        <v>0.03457376804274048</v>
      </c>
    </row>
    <row r="17" spans="1:11" s="4" customFormat="1" ht="13.5">
      <c r="A17" s="58"/>
      <c r="B17" s="70"/>
      <c r="C17" s="20" t="s">
        <v>16</v>
      </c>
      <c r="D17" s="21">
        <v>912.07</v>
      </c>
      <c r="E17" s="22">
        <v>465.1</v>
      </c>
      <c r="F17" s="21">
        <v>110.17</v>
      </c>
      <c r="G17" s="22">
        <v>3.01</v>
      </c>
      <c r="H17" s="22">
        <v>1490.35</v>
      </c>
      <c r="J17" s="4">
        <v>1441.75</v>
      </c>
      <c r="K17" s="57">
        <f t="shared" si="0"/>
        <v>0.03370903415987514</v>
      </c>
    </row>
    <row r="18" spans="1:11" s="4" customFormat="1" ht="13.5">
      <c r="A18" s="58"/>
      <c r="B18" s="70"/>
      <c r="C18" s="20" t="s">
        <v>17</v>
      </c>
      <c r="D18" s="21">
        <v>912.07</v>
      </c>
      <c r="E18" s="22">
        <v>465.1</v>
      </c>
      <c r="F18" s="21">
        <v>221.6</v>
      </c>
      <c r="G18" s="22">
        <v>3.01</v>
      </c>
      <c r="H18" s="22">
        <v>1601.78</v>
      </c>
      <c r="J18" s="4">
        <v>1553.18</v>
      </c>
      <c r="K18" s="57">
        <f t="shared" si="0"/>
        <v>0.03129064242393009</v>
      </c>
    </row>
    <row r="19" spans="1:11" s="4" customFormat="1" ht="13.5">
      <c r="A19" s="58"/>
      <c r="B19" s="70"/>
      <c r="C19" s="20" t="s">
        <v>18</v>
      </c>
      <c r="D19" s="21">
        <v>912.07</v>
      </c>
      <c r="E19" s="22">
        <v>465.1</v>
      </c>
      <c r="F19" s="21">
        <v>566.66</v>
      </c>
      <c r="G19" s="22">
        <v>3.01</v>
      </c>
      <c r="H19" s="22">
        <v>1946.84</v>
      </c>
      <c r="J19" s="4">
        <v>1898.24</v>
      </c>
      <c r="K19" s="57">
        <f t="shared" si="0"/>
        <v>0.025602663519892044</v>
      </c>
    </row>
    <row r="20" spans="1:11" s="4" customFormat="1" ht="30" customHeight="1">
      <c r="A20" s="58"/>
      <c r="B20" s="19" t="s">
        <v>22</v>
      </c>
      <c r="C20" s="19" t="s">
        <v>23</v>
      </c>
      <c r="D20" s="22">
        <v>697480.56</v>
      </c>
      <c r="E20" s="22"/>
      <c r="F20" s="22"/>
      <c r="G20" s="22"/>
      <c r="H20" s="22">
        <v>697480.56</v>
      </c>
      <c r="J20" s="4">
        <v>755252.92</v>
      </c>
      <c r="K20" s="57">
        <f t="shared" si="0"/>
        <v>-0.07649405711665436</v>
      </c>
    </row>
    <row r="21" spans="1:8" ht="13.5">
      <c r="A21" s="58"/>
      <c r="B21" s="70" t="s">
        <v>24</v>
      </c>
      <c r="C21" s="20" t="s">
        <v>15</v>
      </c>
      <c r="D21" s="24"/>
      <c r="E21" s="24"/>
      <c r="F21" s="22">
        <v>866333.77</v>
      </c>
      <c r="G21" s="24"/>
      <c r="H21" s="22">
        <v>866333.77</v>
      </c>
    </row>
    <row r="22" spans="1:8" ht="13.5">
      <c r="A22" s="58"/>
      <c r="B22" s="70"/>
      <c r="C22" s="20" t="s">
        <v>16</v>
      </c>
      <c r="D22" s="24"/>
      <c r="E22" s="24"/>
      <c r="F22" s="22">
        <v>1010392.53</v>
      </c>
      <c r="G22" s="24"/>
      <c r="H22" s="22">
        <v>1010392.53</v>
      </c>
    </row>
    <row r="23" spans="1:8" ht="13.5">
      <c r="A23" s="58"/>
      <c r="B23" s="70"/>
      <c r="C23" s="20" t="s">
        <v>17</v>
      </c>
      <c r="D23" s="24"/>
      <c r="E23" s="24"/>
      <c r="F23" s="22">
        <v>885204.96</v>
      </c>
      <c r="G23" s="24"/>
      <c r="H23" s="22">
        <v>885204.96</v>
      </c>
    </row>
    <row r="24" spans="1:8" ht="13.5">
      <c r="A24" s="58"/>
      <c r="B24" s="70"/>
      <c r="C24" s="20" t="s">
        <v>18</v>
      </c>
      <c r="D24" s="24"/>
      <c r="E24" s="24"/>
      <c r="F24" s="22">
        <v>995371.79</v>
      </c>
      <c r="G24" s="24"/>
      <c r="H24" s="22">
        <v>995371.79</v>
      </c>
    </row>
    <row r="25" spans="1:8" ht="13.5">
      <c r="A25" s="25"/>
      <c r="B25" s="17" t="s">
        <v>25</v>
      </c>
      <c r="C25" s="15"/>
      <c r="D25" s="18"/>
      <c r="E25" s="15"/>
      <c r="F25" s="15"/>
      <c r="G25" s="15"/>
      <c r="H25" s="15"/>
    </row>
    <row r="26" spans="1:11" ht="13.5">
      <c r="A26" s="25"/>
      <c r="B26" s="70" t="s">
        <v>14</v>
      </c>
      <c r="C26" s="20" t="s">
        <v>15</v>
      </c>
      <c r="D26" s="21">
        <v>2082.25</v>
      </c>
      <c r="E26" s="22">
        <v>212.4</v>
      </c>
      <c r="F26" s="21">
        <v>1450.82</v>
      </c>
      <c r="G26" s="22">
        <v>3.01</v>
      </c>
      <c r="H26" s="22">
        <v>3748.48</v>
      </c>
      <c r="K26" s="3"/>
    </row>
    <row r="27" spans="1:11" ht="13.5">
      <c r="A27" s="25"/>
      <c r="B27" s="70"/>
      <c r="C27" s="20" t="s">
        <v>16</v>
      </c>
      <c r="D27" s="21">
        <v>2082.25</v>
      </c>
      <c r="E27" s="22">
        <v>212.4</v>
      </c>
      <c r="F27" s="21">
        <v>1812.05</v>
      </c>
      <c r="G27" s="22">
        <v>3.01</v>
      </c>
      <c r="H27" s="22">
        <v>4109.71</v>
      </c>
      <c r="K27" s="3"/>
    </row>
    <row r="28" spans="1:11" ht="13.5">
      <c r="A28" s="25"/>
      <c r="B28" s="70"/>
      <c r="C28" s="20" t="s">
        <v>17</v>
      </c>
      <c r="D28" s="21">
        <v>2082.25</v>
      </c>
      <c r="E28" s="22">
        <v>212.4</v>
      </c>
      <c r="F28" s="21">
        <v>1950.51</v>
      </c>
      <c r="G28" s="22">
        <v>3.01</v>
      </c>
      <c r="H28" s="22">
        <v>4248.17</v>
      </c>
      <c r="K28" s="3"/>
    </row>
    <row r="29" spans="1:11" ht="13.5">
      <c r="A29" s="25"/>
      <c r="B29" s="70"/>
      <c r="C29" s="20" t="s">
        <v>18</v>
      </c>
      <c r="D29" s="21">
        <v>2082.25</v>
      </c>
      <c r="E29" s="22">
        <v>212.4</v>
      </c>
      <c r="F29" s="21">
        <v>3704.75</v>
      </c>
      <c r="G29" s="22">
        <v>3.01</v>
      </c>
      <c r="H29" s="22">
        <v>6002.41</v>
      </c>
      <c r="K29" s="3"/>
    </row>
    <row r="30" spans="1:11" ht="15" customHeight="1">
      <c r="A30" s="25"/>
      <c r="B30" s="70" t="s">
        <v>20</v>
      </c>
      <c r="C30" s="20" t="s">
        <v>15</v>
      </c>
      <c r="D30" s="21">
        <v>912.07</v>
      </c>
      <c r="E30" s="22">
        <v>212.4</v>
      </c>
      <c r="F30" s="21">
        <v>1450.82</v>
      </c>
      <c r="G30" s="22">
        <v>3.01</v>
      </c>
      <c r="H30" s="22">
        <v>2578.3</v>
      </c>
      <c r="K30" s="3"/>
    </row>
    <row r="31" spans="1:11" ht="13.5">
      <c r="A31" s="25"/>
      <c r="B31" s="70"/>
      <c r="C31" s="20" t="s">
        <v>16</v>
      </c>
      <c r="D31" s="21">
        <v>912.07</v>
      </c>
      <c r="E31" s="22">
        <v>212.4</v>
      </c>
      <c r="F31" s="21">
        <v>1812.05</v>
      </c>
      <c r="G31" s="22">
        <v>3.01</v>
      </c>
      <c r="H31" s="22">
        <v>2939.53</v>
      </c>
      <c r="K31" s="3"/>
    </row>
    <row r="32" spans="1:11" ht="13.5">
      <c r="A32" s="25"/>
      <c r="B32" s="70"/>
      <c r="C32" s="20" t="s">
        <v>17</v>
      </c>
      <c r="D32" s="21">
        <v>912.07</v>
      </c>
      <c r="E32" s="22">
        <v>212.4</v>
      </c>
      <c r="F32" s="21">
        <v>1950.51</v>
      </c>
      <c r="G32" s="22">
        <v>3.01</v>
      </c>
      <c r="H32" s="22">
        <v>3077.99</v>
      </c>
      <c r="K32" s="3"/>
    </row>
    <row r="33" spans="1:11" ht="13.5">
      <c r="A33" s="25"/>
      <c r="B33" s="70"/>
      <c r="C33" s="20" t="s">
        <v>18</v>
      </c>
      <c r="D33" s="21">
        <v>912.07</v>
      </c>
      <c r="E33" s="22">
        <v>212.4</v>
      </c>
      <c r="F33" s="21">
        <v>3704.75</v>
      </c>
      <c r="G33" s="22">
        <v>3.01</v>
      </c>
      <c r="H33" s="22">
        <v>4832.23</v>
      </c>
      <c r="K33" s="3"/>
    </row>
    <row r="34" spans="1:11" ht="15" customHeight="1">
      <c r="A34" s="25"/>
      <c r="B34" s="70" t="s">
        <v>21</v>
      </c>
      <c r="C34" s="20" t="s">
        <v>15</v>
      </c>
      <c r="D34" s="21">
        <v>912.07</v>
      </c>
      <c r="E34" s="22">
        <v>212.4</v>
      </c>
      <c r="F34" s="21">
        <v>74.11</v>
      </c>
      <c r="G34" s="22">
        <v>3.01</v>
      </c>
      <c r="H34" s="22">
        <v>1201.59</v>
      </c>
      <c r="K34" s="3"/>
    </row>
    <row r="35" spans="1:11" ht="13.5">
      <c r="A35" s="25"/>
      <c r="B35" s="70"/>
      <c r="C35" s="20" t="s">
        <v>16</v>
      </c>
      <c r="D35" s="21">
        <v>912.07</v>
      </c>
      <c r="E35" s="22">
        <v>212.4</v>
      </c>
      <c r="F35" s="21">
        <v>110.17</v>
      </c>
      <c r="G35" s="22">
        <v>3.01</v>
      </c>
      <c r="H35" s="22">
        <v>1237.65</v>
      </c>
      <c r="K35" s="3"/>
    </row>
    <row r="36" spans="1:11" ht="13.5">
      <c r="A36" s="25"/>
      <c r="B36" s="70"/>
      <c r="C36" s="20" t="s">
        <v>17</v>
      </c>
      <c r="D36" s="21">
        <v>912.07</v>
      </c>
      <c r="E36" s="22">
        <v>212.4</v>
      </c>
      <c r="F36" s="21">
        <v>221.6</v>
      </c>
      <c r="G36" s="22">
        <v>3.01</v>
      </c>
      <c r="H36" s="22">
        <v>1349.08</v>
      </c>
      <c r="K36" s="3"/>
    </row>
    <row r="37" spans="1:11" ht="13.5">
      <c r="A37" s="25"/>
      <c r="B37" s="70"/>
      <c r="C37" s="20" t="s">
        <v>18</v>
      </c>
      <c r="D37" s="21">
        <v>912.07</v>
      </c>
      <c r="E37" s="22">
        <v>212.4</v>
      </c>
      <c r="F37" s="21">
        <v>566.66</v>
      </c>
      <c r="G37" s="22">
        <v>3.01</v>
      </c>
      <c r="H37" s="22">
        <v>1694.14</v>
      </c>
      <c r="K37" s="3"/>
    </row>
    <row r="38" spans="1:8" ht="30" customHeight="1">
      <c r="A38" s="25"/>
      <c r="B38" s="19" t="s">
        <v>22</v>
      </c>
      <c r="C38" s="19" t="s">
        <v>23</v>
      </c>
      <c r="D38" s="22">
        <v>697480.56</v>
      </c>
      <c r="E38" s="22"/>
      <c r="F38" s="22"/>
      <c r="G38" s="22"/>
      <c r="H38" s="22">
        <v>697480.56</v>
      </c>
    </row>
    <row r="39" spans="1:11" ht="13.5">
      <c r="A39" s="25"/>
      <c r="B39" s="70" t="s">
        <v>24</v>
      </c>
      <c r="C39" s="20" t="s">
        <v>15</v>
      </c>
      <c r="D39" s="24"/>
      <c r="E39" s="24"/>
      <c r="F39" s="22">
        <v>866333.77</v>
      </c>
      <c r="G39" s="24"/>
      <c r="H39" s="22">
        <v>866333.77</v>
      </c>
      <c r="K39" s="3"/>
    </row>
    <row r="40" spans="1:11" ht="13.5">
      <c r="A40" s="25"/>
      <c r="B40" s="70"/>
      <c r="C40" s="20" t="s">
        <v>16</v>
      </c>
      <c r="D40" s="24"/>
      <c r="E40" s="24"/>
      <c r="F40" s="22">
        <v>1010392.53</v>
      </c>
      <c r="G40" s="24"/>
      <c r="H40" s="22">
        <v>1010392.53</v>
      </c>
      <c r="K40" s="3"/>
    </row>
    <row r="41" spans="1:11" ht="13.5">
      <c r="A41" s="25"/>
      <c r="B41" s="70"/>
      <c r="C41" s="20" t="s">
        <v>17</v>
      </c>
      <c r="D41" s="24"/>
      <c r="E41" s="24"/>
      <c r="F41" s="22">
        <v>885204.96</v>
      </c>
      <c r="G41" s="24"/>
      <c r="H41" s="22">
        <v>885204.96</v>
      </c>
      <c r="K41" s="3"/>
    </row>
    <row r="42" spans="1:11" ht="13.5">
      <c r="A42" s="25"/>
      <c r="B42" s="70"/>
      <c r="C42" s="20" t="s">
        <v>18</v>
      </c>
      <c r="D42" s="24"/>
      <c r="E42" s="24"/>
      <c r="F42" s="22">
        <v>995371.79</v>
      </c>
      <c r="G42" s="24"/>
      <c r="H42" s="22">
        <v>995371.79</v>
      </c>
      <c r="K42" s="3"/>
    </row>
    <row r="43" spans="1:8" ht="13.5">
      <c r="A43" s="25"/>
      <c r="B43" s="17" t="s">
        <v>26</v>
      </c>
      <c r="C43" s="15"/>
      <c r="D43" s="18"/>
      <c r="E43" s="15"/>
      <c r="F43" s="15"/>
      <c r="G43" s="15"/>
      <c r="H43" s="15"/>
    </row>
    <row r="44" spans="1:11" ht="13.5">
      <c r="A44" s="25"/>
      <c r="B44" s="70" t="s">
        <v>14</v>
      </c>
      <c r="C44" s="20" t="s">
        <v>15</v>
      </c>
      <c r="D44" s="21">
        <v>2082.25</v>
      </c>
      <c r="E44" s="22">
        <v>155</v>
      </c>
      <c r="F44" s="21">
        <v>1450.82</v>
      </c>
      <c r="G44" s="22">
        <v>3.01</v>
      </c>
      <c r="H44" s="22">
        <v>3691.08</v>
      </c>
      <c r="K44" s="3"/>
    </row>
    <row r="45" spans="1:11" ht="13.5">
      <c r="A45" s="25"/>
      <c r="B45" s="70"/>
      <c r="C45" s="20" t="s">
        <v>16</v>
      </c>
      <c r="D45" s="21">
        <v>2082.25</v>
      </c>
      <c r="E45" s="22">
        <v>155</v>
      </c>
      <c r="F45" s="21">
        <v>1812.05</v>
      </c>
      <c r="G45" s="22">
        <v>3.01</v>
      </c>
      <c r="H45" s="22">
        <v>4052.31</v>
      </c>
      <c r="K45" s="3"/>
    </row>
    <row r="46" spans="1:11" ht="13.5">
      <c r="A46" s="25"/>
      <c r="B46" s="70"/>
      <c r="C46" s="20" t="s">
        <v>17</v>
      </c>
      <c r="D46" s="21">
        <v>2082.25</v>
      </c>
      <c r="E46" s="22">
        <v>155</v>
      </c>
      <c r="F46" s="21">
        <v>1950.51</v>
      </c>
      <c r="G46" s="22">
        <v>3.01</v>
      </c>
      <c r="H46" s="22">
        <v>4190.77</v>
      </c>
      <c r="K46" s="3"/>
    </row>
    <row r="47" spans="1:11" ht="13.5">
      <c r="A47" s="25"/>
      <c r="B47" s="70"/>
      <c r="C47" s="20" t="s">
        <v>18</v>
      </c>
      <c r="D47" s="21">
        <v>2082.25</v>
      </c>
      <c r="E47" s="22">
        <v>155</v>
      </c>
      <c r="F47" s="21">
        <v>3704.75</v>
      </c>
      <c r="G47" s="22">
        <v>3.01</v>
      </c>
      <c r="H47" s="22">
        <v>5945.01</v>
      </c>
      <c r="K47" s="3"/>
    </row>
    <row r="48" spans="1:11" ht="15" customHeight="1">
      <c r="A48" s="25"/>
      <c r="B48" s="70" t="s">
        <v>20</v>
      </c>
      <c r="C48" s="20" t="s">
        <v>15</v>
      </c>
      <c r="D48" s="21">
        <v>912.07</v>
      </c>
      <c r="E48" s="22">
        <v>155</v>
      </c>
      <c r="F48" s="21">
        <v>1450.82</v>
      </c>
      <c r="G48" s="22">
        <v>3.01</v>
      </c>
      <c r="H48" s="22">
        <v>2520.9</v>
      </c>
      <c r="K48" s="3"/>
    </row>
    <row r="49" spans="1:11" ht="13.5">
      <c r="A49" s="25"/>
      <c r="B49" s="70"/>
      <c r="C49" s="20" t="s">
        <v>16</v>
      </c>
      <c r="D49" s="21">
        <v>912.07</v>
      </c>
      <c r="E49" s="22">
        <v>155</v>
      </c>
      <c r="F49" s="21">
        <v>1812.05</v>
      </c>
      <c r="G49" s="22">
        <v>3.01</v>
      </c>
      <c r="H49" s="22">
        <v>2882.13</v>
      </c>
      <c r="K49" s="3"/>
    </row>
    <row r="50" spans="1:11" ht="13.5">
      <c r="A50" s="25"/>
      <c r="B50" s="70"/>
      <c r="C50" s="20" t="s">
        <v>17</v>
      </c>
      <c r="D50" s="21">
        <v>912.07</v>
      </c>
      <c r="E50" s="22">
        <v>155</v>
      </c>
      <c r="F50" s="21">
        <v>1950.51</v>
      </c>
      <c r="G50" s="22">
        <v>3.01</v>
      </c>
      <c r="H50" s="22">
        <v>3020.59</v>
      </c>
      <c r="K50" s="3"/>
    </row>
    <row r="51" spans="1:11" ht="13.5">
      <c r="A51" s="25"/>
      <c r="B51" s="70"/>
      <c r="C51" s="20" t="s">
        <v>18</v>
      </c>
      <c r="D51" s="21">
        <v>912.07</v>
      </c>
      <c r="E51" s="22">
        <v>155</v>
      </c>
      <c r="F51" s="21">
        <v>3704.75</v>
      </c>
      <c r="G51" s="22">
        <v>3.01</v>
      </c>
      <c r="H51" s="22">
        <v>4774.83</v>
      </c>
      <c r="K51" s="3"/>
    </row>
    <row r="52" spans="1:11" ht="15" customHeight="1">
      <c r="A52" s="25"/>
      <c r="B52" s="70" t="s">
        <v>21</v>
      </c>
      <c r="C52" s="20" t="s">
        <v>15</v>
      </c>
      <c r="D52" s="21">
        <v>912.07</v>
      </c>
      <c r="E52" s="22">
        <v>155</v>
      </c>
      <c r="F52" s="21">
        <v>74.11</v>
      </c>
      <c r="G52" s="22">
        <v>3.01</v>
      </c>
      <c r="H52" s="22">
        <v>1144.19</v>
      </c>
      <c r="K52" s="3"/>
    </row>
    <row r="53" spans="1:11" ht="13.5">
      <c r="A53" s="25"/>
      <c r="B53" s="70"/>
      <c r="C53" s="20" t="s">
        <v>16</v>
      </c>
      <c r="D53" s="21">
        <v>912.07</v>
      </c>
      <c r="E53" s="22">
        <v>155</v>
      </c>
      <c r="F53" s="21">
        <v>110.17</v>
      </c>
      <c r="G53" s="22">
        <v>3.01</v>
      </c>
      <c r="H53" s="22">
        <v>1180.25</v>
      </c>
      <c r="K53" s="3"/>
    </row>
    <row r="54" spans="1:11" ht="13.5">
      <c r="A54" s="25"/>
      <c r="B54" s="70"/>
      <c r="C54" s="20" t="s">
        <v>17</v>
      </c>
      <c r="D54" s="21">
        <v>912.07</v>
      </c>
      <c r="E54" s="22">
        <v>155</v>
      </c>
      <c r="F54" s="21">
        <v>221.6</v>
      </c>
      <c r="G54" s="22">
        <v>3.01</v>
      </c>
      <c r="H54" s="22">
        <v>1291.68</v>
      </c>
      <c r="K54" s="3"/>
    </row>
    <row r="55" spans="1:11" ht="13.5">
      <c r="A55" s="25"/>
      <c r="B55" s="70"/>
      <c r="C55" s="20" t="s">
        <v>18</v>
      </c>
      <c r="D55" s="21">
        <v>912.07</v>
      </c>
      <c r="E55" s="22">
        <v>155</v>
      </c>
      <c r="F55" s="21">
        <v>566.66</v>
      </c>
      <c r="G55" s="22">
        <v>3.01</v>
      </c>
      <c r="H55" s="22">
        <v>1636.74</v>
      </c>
      <c r="K55" s="3"/>
    </row>
    <row r="56" spans="1:8" ht="30" customHeight="1">
      <c r="A56" s="25"/>
      <c r="B56" s="19" t="s">
        <v>22</v>
      </c>
      <c r="C56" s="19" t="s">
        <v>23</v>
      </c>
      <c r="D56" s="22">
        <v>697480.56</v>
      </c>
      <c r="E56" s="22"/>
      <c r="F56" s="22"/>
      <c r="G56" s="22"/>
      <c r="H56" s="22">
        <v>697480.56</v>
      </c>
    </row>
    <row r="57" spans="1:11" ht="13.5">
      <c r="A57" s="25"/>
      <c r="B57" s="70" t="s">
        <v>24</v>
      </c>
      <c r="C57" s="20" t="s">
        <v>15</v>
      </c>
      <c r="D57" s="24"/>
      <c r="E57" s="24"/>
      <c r="F57" s="22">
        <v>866333.77</v>
      </c>
      <c r="G57" s="24"/>
      <c r="H57" s="22">
        <v>866333.77</v>
      </c>
      <c r="K57" s="3"/>
    </row>
    <row r="58" spans="1:11" ht="13.5">
      <c r="A58" s="25"/>
      <c r="B58" s="70"/>
      <c r="C58" s="20" t="s">
        <v>16</v>
      </c>
      <c r="D58" s="24"/>
      <c r="E58" s="24"/>
      <c r="F58" s="22">
        <v>1010392.53</v>
      </c>
      <c r="G58" s="24"/>
      <c r="H58" s="22">
        <v>1010392.53</v>
      </c>
      <c r="K58" s="3"/>
    </row>
    <row r="59" spans="1:11" ht="13.5">
      <c r="A59" s="25"/>
      <c r="B59" s="70"/>
      <c r="C59" s="20" t="s">
        <v>17</v>
      </c>
      <c r="D59" s="24"/>
      <c r="E59" s="24"/>
      <c r="F59" s="22">
        <v>885204.96</v>
      </c>
      <c r="G59" s="24"/>
      <c r="H59" s="22">
        <v>885204.96</v>
      </c>
      <c r="K59" s="3"/>
    </row>
    <row r="60" spans="1:11" ht="13.5">
      <c r="A60" s="25"/>
      <c r="B60" s="70"/>
      <c r="C60" s="20" t="s">
        <v>18</v>
      </c>
      <c r="D60" s="24"/>
      <c r="E60" s="24"/>
      <c r="F60" s="22">
        <v>995371.79</v>
      </c>
      <c r="G60" s="24"/>
      <c r="H60" s="22">
        <v>995371.79</v>
      </c>
      <c r="K60" s="3"/>
    </row>
    <row r="61" spans="1:8" ht="15">
      <c r="A61" s="86" t="s">
        <v>27</v>
      </c>
      <c r="B61" s="81" t="s">
        <v>28</v>
      </c>
      <c r="C61" s="82"/>
      <c r="D61" s="82"/>
      <c r="E61" s="82"/>
      <c r="F61" s="82"/>
      <c r="G61" s="82"/>
      <c r="H61" s="83"/>
    </row>
    <row r="62" spans="1:8" ht="15">
      <c r="A62" s="86"/>
      <c r="B62" s="17" t="s">
        <v>12</v>
      </c>
      <c r="C62" s="26"/>
      <c r="D62" s="28"/>
      <c r="E62" s="29"/>
      <c r="F62" s="26"/>
      <c r="G62" s="26"/>
      <c r="H62" s="27"/>
    </row>
    <row r="63" spans="1:11" ht="13.5">
      <c r="A63" s="86"/>
      <c r="B63" s="74" t="s">
        <v>29</v>
      </c>
      <c r="C63" s="20" t="s">
        <v>15</v>
      </c>
      <c r="D63" s="30">
        <v>875.33</v>
      </c>
      <c r="E63" s="22">
        <v>465.1</v>
      </c>
      <c r="F63" s="21">
        <v>1450.82</v>
      </c>
      <c r="G63" s="22">
        <v>3.01</v>
      </c>
      <c r="H63" s="22">
        <v>2794.26</v>
      </c>
      <c r="K63" s="3"/>
    </row>
    <row r="64" spans="1:11" ht="13.5">
      <c r="A64" s="86"/>
      <c r="B64" s="75"/>
      <c r="C64" s="20" t="s">
        <v>16</v>
      </c>
      <c r="D64" s="30">
        <v>875.33</v>
      </c>
      <c r="E64" s="22">
        <v>465.1</v>
      </c>
      <c r="F64" s="21">
        <v>1812.05</v>
      </c>
      <c r="G64" s="22">
        <v>3.01</v>
      </c>
      <c r="H64" s="22">
        <v>3155.49</v>
      </c>
      <c r="K64" s="3"/>
    </row>
    <row r="65" spans="1:11" ht="13.5">
      <c r="A65" s="86"/>
      <c r="B65" s="75"/>
      <c r="C65" s="20" t="s">
        <v>17</v>
      </c>
      <c r="D65" s="30">
        <v>875.33</v>
      </c>
      <c r="E65" s="22">
        <v>465.1</v>
      </c>
      <c r="F65" s="21">
        <v>1950.51</v>
      </c>
      <c r="G65" s="22">
        <v>3.01</v>
      </c>
      <c r="H65" s="22">
        <v>3293.95</v>
      </c>
      <c r="K65" s="3"/>
    </row>
    <row r="66" spans="1:11" ht="13.5">
      <c r="A66" s="86"/>
      <c r="B66" s="76"/>
      <c r="C66" s="20" t="s">
        <v>18</v>
      </c>
      <c r="D66" s="30">
        <v>875.33</v>
      </c>
      <c r="E66" s="22">
        <v>465.1</v>
      </c>
      <c r="F66" s="21">
        <v>3704.75</v>
      </c>
      <c r="G66" s="22">
        <v>3.01</v>
      </c>
      <c r="H66" s="22">
        <v>5048.19</v>
      </c>
      <c r="K66" s="3"/>
    </row>
    <row r="67" spans="1:11" ht="13.5">
      <c r="A67" s="86"/>
      <c r="B67" s="74" t="s">
        <v>30</v>
      </c>
      <c r="C67" s="20" t="s">
        <v>15</v>
      </c>
      <c r="D67" s="30">
        <v>2001.58</v>
      </c>
      <c r="E67" s="22">
        <v>465.1</v>
      </c>
      <c r="F67" s="21">
        <v>1450.82</v>
      </c>
      <c r="G67" s="22">
        <v>3.01</v>
      </c>
      <c r="H67" s="22">
        <v>3920.51</v>
      </c>
      <c r="K67" s="3"/>
    </row>
    <row r="68" spans="1:11" ht="13.5">
      <c r="A68" s="86"/>
      <c r="B68" s="75"/>
      <c r="C68" s="20" t="s">
        <v>16</v>
      </c>
      <c r="D68" s="30">
        <v>2001.58</v>
      </c>
      <c r="E68" s="22">
        <v>465.1</v>
      </c>
      <c r="F68" s="21">
        <v>1812.05</v>
      </c>
      <c r="G68" s="22">
        <v>3.01</v>
      </c>
      <c r="H68" s="22">
        <v>4281.74</v>
      </c>
      <c r="K68" s="3"/>
    </row>
    <row r="69" spans="1:11" ht="13.5">
      <c r="A69" s="86"/>
      <c r="B69" s="75"/>
      <c r="C69" s="20" t="s">
        <v>17</v>
      </c>
      <c r="D69" s="30">
        <v>2001.58</v>
      </c>
      <c r="E69" s="22">
        <v>465.1</v>
      </c>
      <c r="F69" s="21">
        <v>1950.51</v>
      </c>
      <c r="G69" s="22">
        <v>3.01</v>
      </c>
      <c r="H69" s="22">
        <v>4420.2</v>
      </c>
      <c r="K69" s="3"/>
    </row>
    <row r="70" spans="1:11" ht="13.5">
      <c r="A70" s="86"/>
      <c r="B70" s="76"/>
      <c r="C70" s="20" t="s">
        <v>18</v>
      </c>
      <c r="D70" s="30">
        <v>2001.58</v>
      </c>
      <c r="E70" s="22">
        <v>465.1</v>
      </c>
      <c r="F70" s="21">
        <v>3704.75</v>
      </c>
      <c r="G70" s="22">
        <v>3.01</v>
      </c>
      <c r="H70" s="22">
        <v>6174.44</v>
      </c>
      <c r="K70" s="3"/>
    </row>
    <row r="71" spans="1:11" ht="13.5">
      <c r="A71" s="86"/>
      <c r="B71" s="84" t="s">
        <v>31</v>
      </c>
      <c r="C71" s="20" t="s">
        <v>15</v>
      </c>
      <c r="D71" s="30">
        <v>6558.04</v>
      </c>
      <c r="E71" s="22">
        <v>465.1</v>
      </c>
      <c r="F71" s="21">
        <v>1450.82</v>
      </c>
      <c r="G71" s="22">
        <v>3.01</v>
      </c>
      <c r="H71" s="22">
        <v>8476.97</v>
      </c>
      <c r="K71" s="3"/>
    </row>
    <row r="72" spans="1:11" ht="13.5">
      <c r="A72" s="86"/>
      <c r="B72" s="85"/>
      <c r="C72" s="20" t="s">
        <v>16</v>
      </c>
      <c r="D72" s="30">
        <v>6558.04</v>
      </c>
      <c r="E72" s="22">
        <v>465.1</v>
      </c>
      <c r="F72" s="21">
        <v>1812.05</v>
      </c>
      <c r="G72" s="22">
        <v>3.01</v>
      </c>
      <c r="H72" s="22">
        <v>8838.2</v>
      </c>
      <c r="K72" s="3"/>
    </row>
    <row r="73" spans="1:11" ht="13.5">
      <c r="A73" s="86"/>
      <c r="B73" s="85"/>
      <c r="C73" s="20" t="s">
        <v>17</v>
      </c>
      <c r="D73" s="30">
        <v>6558.04</v>
      </c>
      <c r="E73" s="22">
        <v>465.1</v>
      </c>
      <c r="F73" s="21">
        <v>1950.51</v>
      </c>
      <c r="G73" s="22">
        <v>3.01</v>
      </c>
      <c r="H73" s="22">
        <v>8976.66</v>
      </c>
      <c r="K73" s="3"/>
    </row>
    <row r="74" spans="1:11" ht="13.5">
      <c r="A74" s="86"/>
      <c r="B74" s="85"/>
      <c r="C74" s="31" t="s">
        <v>18</v>
      </c>
      <c r="D74" s="30">
        <v>6558.04</v>
      </c>
      <c r="E74" s="22">
        <v>465.1</v>
      </c>
      <c r="F74" s="21">
        <v>3704.75</v>
      </c>
      <c r="G74" s="22">
        <v>3.01</v>
      </c>
      <c r="H74" s="22">
        <v>10730.9</v>
      </c>
      <c r="K74" s="3"/>
    </row>
    <row r="75" spans="1:8" ht="15">
      <c r="A75" s="32"/>
      <c r="B75" s="17" t="s">
        <v>25</v>
      </c>
      <c r="C75" s="26"/>
      <c r="D75" s="28"/>
      <c r="E75" s="29"/>
      <c r="F75" s="33"/>
      <c r="G75" s="26"/>
      <c r="H75" s="27"/>
    </row>
    <row r="76" spans="1:11" ht="13.5">
      <c r="A76" s="32"/>
      <c r="B76" s="74" t="s">
        <v>29</v>
      </c>
      <c r="C76" s="20" t="s">
        <v>15</v>
      </c>
      <c r="D76" s="30">
        <v>875.33</v>
      </c>
      <c r="E76" s="22">
        <v>212.4</v>
      </c>
      <c r="F76" s="21">
        <v>1450.82</v>
      </c>
      <c r="G76" s="22">
        <v>3.01</v>
      </c>
      <c r="H76" s="22">
        <v>2541.56</v>
      </c>
      <c r="K76" s="3"/>
    </row>
    <row r="77" spans="1:11" ht="13.5">
      <c r="A77" s="32"/>
      <c r="B77" s="75"/>
      <c r="C77" s="20" t="s">
        <v>16</v>
      </c>
      <c r="D77" s="30">
        <v>875.33</v>
      </c>
      <c r="E77" s="22">
        <v>212.4</v>
      </c>
      <c r="F77" s="21">
        <v>1812.05</v>
      </c>
      <c r="G77" s="22">
        <v>3.01</v>
      </c>
      <c r="H77" s="22">
        <v>2902.79</v>
      </c>
      <c r="K77" s="3"/>
    </row>
    <row r="78" spans="1:11" ht="13.5">
      <c r="A78" s="32"/>
      <c r="B78" s="75"/>
      <c r="C78" s="20" t="s">
        <v>17</v>
      </c>
      <c r="D78" s="30">
        <v>875.33</v>
      </c>
      <c r="E78" s="22">
        <v>212.4</v>
      </c>
      <c r="F78" s="21">
        <v>1950.51</v>
      </c>
      <c r="G78" s="22">
        <v>3.01</v>
      </c>
      <c r="H78" s="22">
        <v>3041.25</v>
      </c>
      <c r="K78" s="3"/>
    </row>
    <row r="79" spans="1:11" ht="13.5">
      <c r="A79" s="32"/>
      <c r="B79" s="76"/>
      <c r="C79" s="20" t="s">
        <v>18</v>
      </c>
      <c r="D79" s="30">
        <v>875.33</v>
      </c>
      <c r="E79" s="22">
        <v>212.4</v>
      </c>
      <c r="F79" s="21">
        <v>3704.75</v>
      </c>
      <c r="G79" s="22">
        <v>3.01</v>
      </c>
      <c r="H79" s="22">
        <v>4795.49</v>
      </c>
      <c r="K79" s="3"/>
    </row>
    <row r="80" spans="1:11" ht="13.5">
      <c r="A80" s="32"/>
      <c r="B80" s="74" t="s">
        <v>30</v>
      </c>
      <c r="C80" s="20" t="s">
        <v>15</v>
      </c>
      <c r="D80" s="30">
        <v>2001.58</v>
      </c>
      <c r="E80" s="22">
        <v>212.4</v>
      </c>
      <c r="F80" s="21">
        <v>1450.82</v>
      </c>
      <c r="G80" s="22">
        <v>3.01</v>
      </c>
      <c r="H80" s="22">
        <v>3667.81</v>
      </c>
      <c r="K80" s="3"/>
    </row>
    <row r="81" spans="1:11" ht="13.5">
      <c r="A81" s="32"/>
      <c r="B81" s="75"/>
      <c r="C81" s="20" t="s">
        <v>16</v>
      </c>
      <c r="D81" s="30">
        <v>2001.58</v>
      </c>
      <c r="E81" s="22">
        <v>212.4</v>
      </c>
      <c r="F81" s="21">
        <v>1812.05</v>
      </c>
      <c r="G81" s="22">
        <v>3.01</v>
      </c>
      <c r="H81" s="22">
        <v>4029.04</v>
      </c>
      <c r="K81" s="3"/>
    </row>
    <row r="82" spans="1:11" ht="13.5">
      <c r="A82" s="32"/>
      <c r="B82" s="75"/>
      <c r="C82" s="20" t="s">
        <v>17</v>
      </c>
      <c r="D82" s="30">
        <v>2001.58</v>
      </c>
      <c r="E82" s="22">
        <v>212.4</v>
      </c>
      <c r="F82" s="21">
        <v>1950.51</v>
      </c>
      <c r="G82" s="22">
        <v>3.01</v>
      </c>
      <c r="H82" s="22">
        <v>4167.5</v>
      </c>
      <c r="K82" s="3"/>
    </row>
    <row r="83" spans="1:11" ht="13.5">
      <c r="A83" s="32"/>
      <c r="B83" s="76"/>
      <c r="C83" s="20" t="s">
        <v>18</v>
      </c>
      <c r="D83" s="30">
        <v>2001.58</v>
      </c>
      <c r="E83" s="22">
        <v>212.4</v>
      </c>
      <c r="F83" s="21">
        <v>3704.75</v>
      </c>
      <c r="G83" s="22">
        <v>3.01</v>
      </c>
      <c r="H83" s="22">
        <v>5921.74</v>
      </c>
      <c r="K83" s="3"/>
    </row>
    <row r="84" spans="1:11" ht="13.5">
      <c r="A84" s="32"/>
      <c r="B84" s="84" t="s">
        <v>31</v>
      </c>
      <c r="C84" s="20" t="s">
        <v>15</v>
      </c>
      <c r="D84" s="30">
        <v>6558.04</v>
      </c>
      <c r="E84" s="22">
        <v>212.4</v>
      </c>
      <c r="F84" s="21">
        <v>1450.82</v>
      </c>
      <c r="G84" s="22">
        <v>3.01</v>
      </c>
      <c r="H84" s="22">
        <v>8224.27</v>
      </c>
      <c r="K84" s="3"/>
    </row>
    <row r="85" spans="1:11" ht="13.5">
      <c r="A85" s="32"/>
      <c r="B85" s="85"/>
      <c r="C85" s="20" t="s">
        <v>16</v>
      </c>
      <c r="D85" s="30">
        <v>6558.04</v>
      </c>
      <c r="E85" s="22">
        <v>212.4</v>
      </c>
      <c r="F85" s="21">
        <v>1812.05</v>
      </c>
      <c r="G85" s="22">
        <v>3.01</v>
      </c>
      <c r="H85" s="22">
        <v>8585.5</v>
      </c>
      <c r="K85" s="3"/>
    </row>
    <row r="86" spans="1:11" ht="13.5">
      <c r="A86" s="32"/>
      <c r="B86" s="85"/>
      <c r="C86" s="20" t="s">
        <v>17</v>
      </c>
      <c r="D86" s="30">
        <v>6558.04</v>
      </c>
      <c r="E86" s="22">
        <v>212.4</v>
      </c>
      <c r="F86" s="21">
        <v>1950.51</v>
      </c>
      <c r="G86" s="22">
        <v>3.01</v>
      </c>
      <c r="H86" s="22">
        <v>8723.96</v>
      </c>
      <c r="K86" s="3"/>
    </row>
    <row r="87" spans="1:11" ht="13.5">
      <c r="A87" s="32"/>
      <c r="B87" s="85"/>
      <c r="C87" s="31" t="s">
        <v>18</v>
      </c>
      <c r="D87" s="30">
        <v>6558.04</v>
      </c>
      <c r="E87" s="22">
        <v>212.4</v>
      </c>
      <c r="F87" s="21">
        <v>3704.75</v>
      </c>
      <c r="G87" s="22">
        <v>3.01</v>
      </c>
      <c r="H87" s="22">
        <v>10478.2</v>
      </c>
      <c r="K87" s="3"/>
    </row>
    <row r="88" spans="1:8" ht="15">
      <c r="A88" s="32"/>
      <c r="B88" s="17" t="s">
        <v>26</v>
      </c>
      <c r="C88" s="26"/>
      <c r="D88" s="28"/>
      <c r="E88" s="29"/>
      <c r="F88" s="33"/>
      <c r="G88" s="26"/>
      <c r="H88" s="27"/>
    </row>
    <row r="89" spans="1:11" ht="13.5">
      <c r="A89" s="32"/>
      <c r="B89" s="74" t="s">
        <v>29</v>
      </c>
      <c r="C89" s="20" t="s">
        <v>15</v>
      </c>
      <c r="D89" s="30">
        <v>875.33</v>
      </c>
      <c r="E89" s="22">
        <v>155</v>
      </c>
      <c r="F89" s="21">
        <v>1450.82</v>
      </c>
      <c r="G89" s="22">
        <v>3.01</v>
      </c>
      <c r="H89" s="22">
        <v>2484.16</v>
      </c>
      <c r="K89" s="3"/>
    </row>
    <row r="90" spans="1:11" ht="13.5">
      <c r="A90" s="32"/>
      <c r="B90" s="75"/>
      <c r="C90" s="20" t="s">
        <v>16</v>
      </c>
      <c r="D90" s="30">
        <v>875.33</v>
      </c>
      <c r="E90" s="22">
        <v>155</v>
      </c>
      <c r="F90" s="21">
        <v>1812.05</v>
      </c>
      <c r="G90" s="22">
        <v>3.01</v>
      </c>
      <c r="H90" s="22">
        <v>2845.39</v>
      </c>
      <c r="K90" s="3"/>
    </row>
    <row r="91" spans="1:11" ht="13.5">
      <c r="A91" s="32"/>
      <c r="B91" s="75"/>
      <c r="C91" s="20" t="s">
        <v>17</v>
      </c>
      <c r="D91" s="30">
        <v>875.33</v>
      </c>
      <c r="E91" s="22">
        <v>155</v>
      </c>
      <c r="F91" s="21">
        <v>1950.51</v>
      </c>
      <c r="G91" s="22">
        <v>3.01</v>
      </c>
      <c r="H91" s="22">
        <v>2983.85</v>
      </c>
      <c r="K91" s="3"/>
    </row>
    <row r="92" spans="1:11" ht="13.5">
      <c r="A92" s="32"/>
      <c r="B92" s="76"/>
      <c r="C92" s="20" t="s">
        <v>18</v>
      </c>
      <c r="D92" s="30">
        <v>875.33</v>
      </c>
      <c r="E92" s="22">
        <v>155</v>
      </c>
      <c r="F92" s="21">
        <v>3704.75</v>
      </c>
      <c r="G92" s="22">
        <v>3.01</v>
      </c>
      <c r="H92" s="22">
        <v>4738.09</v>
      </c>
      <c r="K92" s="3"/>
    </row>
    <row r="93" spans="1:11" ht="13.5">
      <c r="A93" s="32"/>
      <c r="B93" s="74" t="s">
        <v>30</v>
      </c>
      <c r="C93" s="20" t="s">
        <v>15</v>
      </c>
      <c r="D93" s="30">
        <v>2001.58</v>
      </c>
      <c r="E93" s="22">
        <v>155</v>
      </c>
      <c r="F93" s="21">
        <v>1450.82</v>
      </c>
      <c r="G93" s="22">
        <v>3.01</v>
      </c>
      <c r="H93" s="22">
        <v>3610.41</v>
      </c>
      <c r="K93" s="3"/>
    </row>
    <row r="94" spans="1:11" ht="13.5">
      <c r="A94" s="32"/>
      <c r="B94" s="75"/>
      <c r="C94" s="20" t="s">
        <v>16</v>
      </c>
      <c r="D94" s="30">
        <v>2001.58</v>
      </c>
      <c r="E94" s="22">
        <v>155</v>
      </c>
      <c r="F94" s="21">
        <v>1812.05</v>
      </c>
      <c r="G94" s="22">
        <v>3.01</v>
      </c>
      <c r="H94" s="22">
        <v>3971.64</v>
      </c>
      <c r="K94" s="3"/>
    </row>
    <row r="95" spans="1:11" ht="13.5">
      <c r="A95" s="32"/>
      <c r="B95" s="75"/>
      <c r="C95" s="20" t="s">
        <v>17</v>
      </c>
      <c r="D95" s="30">
        <v>2001.58</v>
      </c>
      <c r="E95" s="22">
        <v>155</v>
      </c>
      <c r="F95" s="21">
        <v>1950.51</v>
      </c>
      <c r="G95" s="22">
        <v>3.01</v>
      </c>
      <c r="H95" s="22">
        <v>4110.1</v>
      </c>
      <c r="K95" s="3"/>
    </row>
    <row r="96" spans="1:11" ht="13.5">
      <c r="A96" s="32"/>
      <c r="B96" s="76"/>
      <c r="C96" s="20" t="s">
        <v>18</v>
      </c>
      <c r="D96" s="30">
        <v>2001.58</v>
      </c>
      <c r="E96" s="22">
        <v>155</v>
      </c>
      <c r="F96" s="21">
        <v>3704.75</v>
      </c>
      <c r="G96" s="22">
        <v>3.01</v>
      </c>
      <c r="H96" s="22">
        <v>5864.34</v>
      </c>
      <c r="K96" s="3"/>
    </row>
    <row r="97" spans="1:11" ht="13.5">
      <c r="A97" s="32"/>
      <c r="B97" s="84" t="s">
        <v>31</v>
      </c>
      <c r="C97" s="20" t="s">
        <v>15</v>
      </c>
      <c r="D97" s="30">
        <v>6558.04</v>
      </c>
      <c r="E97" s="22">
        <v>155</v>
      </c>
      <c r="F97" s="21">
        <v>1450.82</v>
      </c>
      <c r="G97" s="22">
        <v>3.01</v>
      </c>
      <c r="H97" s="22">
        <v>8166.87</v>
      </c>
      <c r="K97" s="3"/>
    </row>
    <row r="98" spans="1:11" ht="13.5">
      <c r="A98" s="32"/>
      <c r="B98" s="85"/>
      <c r="C98" s="20" t="s">
        <v>16</v>
      </c>
      <c r="D98" s="30">
        <v>6558.04</v>
      </c>
      <c r="E98" s="22">
        <v>155</v>
      </c>
      <c r="F98" s="21">
        <v>1812.05</v>
      </c>
      <c r="G98" s="22">
        <v>3.01</v>
      </c>
      <c r="H98" s="22">
        <v>8528.1</v>
      </c>
      <c r="K98" s="3"/>
    </row>
    <row r="99" spans="1:11" ht="13.5">
      <c r="A99" s="32"/>
      <c r="B99" s="85"/>
      <c r="C99" s="20" t="s">
        <v>17</v>
      </c>
      <c r="D99" s="30">
        <v>6558.04</v>
      </c>
      <c r="E99" s="22">
        <v>155</v>
      </c>
      <c r="F99" s="21">
        <v>1950.51</v>
      </c>
      <c r="G99" s="22">
        <v>3.01</v>
      </c>
      <c r="H99" s="22">
        <v>8666.56</v>
      </c>
      <c r="K99" s="3"/>
    </row>
    <row r="100" spans="1:11" ht="13.5">
      <c r="A100" s="32"/>
      <c r="B100" s="85"/>
      <c r="C100" s="31" t="s">
        <v>18</v>
      </c>
      <c r="D100" s="30">
        <v>6558.04</v>
      </c>
      <c r="E100" s="22">
        <v>155</v>
      </c>
      <c r="F100" s="21">
        <v>3704.75</v>
      </c>
      <c r="G100" s="22">
        <v>3.01</v>
      </c>
      <c r="H100" s="22">
        <v>10420.8</v>
      </c>
      <c r="K100" s="3"/>
    </row>
    <row r="101" spans="1:8" ht="15">
      <c r="A101" s="80" t="s">
        <v>32</v>
      </c>
      <c r="B101" s="81" t="s">
        <v>33</v>
      </c>
      <c r="C101" s="82"/>
      <c r="D101" s="82"/>
      <c r="E101" s="82"/>
      <c r="F101" s="82"/>
      <c r="G101" s="82"/>
      <c r="H101" s="83"/>
    </row>
    <row r="102" spans="1:8" ht="13.5">
      <c r="A102" s="58"/>
      <c r="B102" s="17" t="s">
        <v>12</v>
      </c>
      <c r="C102" s="34"/>
      <c r="D102" s="35"/>
      <c r="E102" s="34"/>
      <c r="F102" s="34"/>
      <c r="G102" s="34"/>
      <c r="H102" s="36"/>
    </row>
    <row r="103" spans="1:11" ht="13.5">
      <c r="A103" s="58"/>
      <c r="B103" s="74" t="s">
        <v>29</v>
      </c>
      <c r="C103" s="20" t="s">
        <v>15</v>
      </c>
      <c r="D103" s="30">
        <v>875.33</v>
      </c>
      <c r="E103" s="22">
        <v>465.1</v>
      </c>
      <c r="F103" s="21">
        <v>1450.82</v>
      </c>
      <c r="G103" s="37">
        <v>3.01</v>
      </c>
      <c r="H103" s="22">
        <v>2794.26</v>
      </c>
      <c r="K103" s="3"/>
    </row>
    <row r="104" spans="1:11" ht="13.5">
      <c r="A104" s="58"/>
      <c r="B104" s="75"/>
      <c r="C104" s="20" t="s">
        <v>16</v>
      </c>
      <c r="D104" s="30">
        <v>875.33</v>
      </c>
      <c r="E104" s="22">
        <v>465.1</v>
      </c>
      <c r="F104" s="21">
        <v>1812.05</v>
      </c>
      <c r="G104" s="37">
        <v>3.01</v>
      </c>
      <c r="H104" s="22">
        <v>3155.49</v>
      </c>
      <c r="K104" s="3"/>
    </row>
    <row r="105" spans="1:11" ht="13.5">
      <c r="A105" s="58"/>
      <c r="B105" s="75"/>
      <c r="C105" s="20" t="s">
        <v>17</v>
      </c>
      <c r="D105" s="30">
        <v>875.33</v>
      </c>
      <c r="E105" s="22">
        <v>465.1</v>
      </c>
      <c r="F105" s="21">
        <v>1950.51</v>
      </c>
      <c r="G105" s="37">
        <v>3.01</v>
      </c>
      <c r="H105" s="22">
        <v>3293.95</v>
      </c>
      <c r="K105" s="3"/>
    </row>
    <row r="106" spans="1:11" ht="13.5">
      <c r="A106" s="58"/>
      <c r="B106" s="76"/>
      <c r="C106" s="20" t="s">
        <v>18</v>
      </c>
      <c r="D106" s="30">
        <v>875.33</v>
      </c>
      <c r="E106" s="22">
        <v>465.1</v>
      </c>
      <c r="F106" s="21">
        <v>3704.75</v>
      </c>
      <c r="G106" s="37">
        <v>3.01</v>
      </c>
      <c r="H106" s="22">
        <v>5048.19</v>
      </c>
      <c r="K106" s="3"/>
    </row>
    <row r="107" spans="1:11" ht="13.5">
      <c r="A107" s="58"/>
      <c r="B107" s="74" t="s">
        <v>34</v>
      </c>
      <c r="C107" s="20" t="s">
        <v>15</v>
      </c>
      <c r="D107" s="30">
        <v>3726.46</v>
      </c>
      <c r="E107" s="22">
        <v>465.1</v>
      </c>
      <c r="F107" s="21">
        <v>1450.82</v>
      </c>
      <c r="G107" s="37">
        <v>3.01</v>
      </c>
      <c r="H107" s="22">
        <v>5645.39</v>
      </c>
      <c r="K107" s="3"/>
    </row>
    <row r="108" spans="1:11" ht="13.5">
      <c r="A108" s="58"/>
      <c r="B108" s="75"/>
      <c r="C108" s="20" t="s">
        <v>16</v>
      </c>
      <c r="D108" s="30">
        <v>3726.46</v>
      </c>
      <c r="E108" s="22">
        <v>465.1</v>
      </c>
      <c r="F108" s="21">
        <v>1812.05</v>
      </c>
      <c r="G108" s="37">
        <v>3.01</v>
      </c>
      <c r="H108" s="22">
        <v>6006.62</v>
      </c>
      <c r="K108" s="3"/>
    </row>
    <row r="109" spans="1:11" ht="13.5">
      <c r="A109" s="58"/>
      <c r="B109" s="75"/>
      <c r="C109" s="20" t="s">
        <v>17</v>
      </c>
      <c r="D109" s="30">
        <v>3726.46</v>
      </c>
      <c r="E109" s="22">
        <v>465.1</v>
      </c>
      <c r="F109" s="21">
        <v>1950.51</v>
      </c>
      <c r="G109" s="37">
        <v>3.01</v>
      </c>
      <c r="H109" s="22">
        <v>6145.08</v>
      </c>
      <c r="K109" s="3"/>
    </row>
    <row r="110" spans="1:11" ht="13.5">
      <c r="A110" s="59"/>
      <c r="B110" s="76"/>
      <c r="C110" s="20" t="s">
        <v>18</v>
      </c>
      <c r="D110" s="30">
        <v>3726.46</v>
      </c>
      <c r="E110" s="22">
        <v>465.1</v>
      </c>
      <c r="F110" s="21">
        <v>3704.75</v>
      </c>
      <c r="G110" s="37">
        <v>3.01</v>
      </c>
      <c r="H110" s="22">
        <v>7899.32</v>
      </c>
      <c r="K110" s="3"/>
    </row>
    <row r="111" spans="1:8" ht="13.5">
      <c r="A111" s="58"/>
      <c r="B111" s="17" t="s">
        <v>25</v>
      </c>
      <c r="C111" s="34"/>
      <c r="D111" s="35"/>
      <c r="E111" s="34"/>
      <c r="F111" s="38"/>
      <c r="G111" s="34"/>
      <c r="H111" s="36"/>
    </row>
    <row r="112" spans="1:11" ht="13.5">
      <c r="A112" s="58"/>
      <c r="B112" s="74" t="s">
        <v>29</v>
      </c>
      <c r="C112" s="20" t="s">
        <v>15</v>
      </c>
      <c r="D112" s="30">
        <v>875.33</v>
      </c>
      <c r="E112" s="22">
        <v>212.4</v>
      </c>
      <c r="F112" s="21">
        <v>1450.82</v>
      </c>
      <c r="G112" s="37">
        <v>3.01</v>
      </c>
      <c r="H112" s="22">
        <v>2541.56</v>
      </c>
      <c r="K112" s="3"/>
    </row>
    <row r="113" spans="1:11" ht="13.5">
      <c r="A113" s="58"/>
      <c r="B113" s="75"/>
      <c r="C113" s="20" t="s">
        <v>16</v>
      </c>
      <c r="D113" s="30">
        <v>875.33</v>
      </c>
      <c r="E113" s="22">
        <v>212.4</v>
      </c>
      <c r="F113" s="21">
        <v>1812.05</v>
      </c>
      <c r="G113" s="37">
        <v>3.01</v>
      </c>
      <c r="H113" s="22">
        <v>2902.79</v>
      </c>
      <c r="K113" s="3"/>
    </row>
    <row r="114" spans="1:11" ht="13.5">
      <c r="A114" s="58"/>
      <c r="B114" s="75"/>
      <c r="C114" s="20" t="s">
        <v>17</v>
      </c>
      <c r="D114" s="30">
        <v>875.33</v>
      </c>
      <c r="E114" s="22">
        <v>212.4</v>
      </c>
      <c r="F114" s="21">
        <v>1950.51</v>
      </c>
      <c r="G114" s="37">
        <v>3.01</v>
      </c>
      <c r="H114" s="22">
        <v>3041.25</v>
      </c>
      <c r="K114" s="3"/>
    </row>
    <row r="115" spans="1:11" ht="13.5">
      <c r="A115" s="58"/>
      <c r="B115" s="76"/>
      <c r="C115" s="20" t="s">
        <v>18</v>
      </c>
      <c r="D115" s="30">
        <v>875.33</v>
      </c>
      <c r="E115" s="22">
        <v>212.4</v>
      </c>
      <c r="F115" s="21">
        <v>3704.75</v>
      </c>
      <c r="G115" s="37">
        <v>3.01</v>
      </c>
      <c r="H115" s="22">
        <v>4795.49</v>
      </c>
      <c r="K115" s="3"/>
    </row>
    <row r="116" spans="1:11" ht="13.5">
      <c r="A116" s="58"/>
      <c r="B116" s="74" t="s">
        <v>34</v>
      </c>
      <c r="C116" s="20" t="s">
        <v>15</v>
      </c>
      <c r="D116" s="30">
        <v>3726.46</v>
      </c>
      <c r="E116" s="22">
        <v>212.4</v>
      </c>
      <c r="F116" s="21">
        <v>1450.82</v>
      </c>
      <c r="G116" s="37">
        <v>3.01</v>
      </c>
      <c r="H116" s="22">
        <v>5392.69</v>
      </c>
      <c r="K116" s="3"/>
    </row>
    <row r="117" spans="1:11" ht="13.5">
      <c r="A117" s="58"/>
      <c r="B117" s="75"/>
      <c r="C117" s="20" t="s">
        <v>16</v>
      </c>
      <c r="D117" s="30">
        <v>3726.46</v>
      </c>
      <c r="E117" s="22">
        <v>212.4</v>
      </c>
      <c r="F117" s="21">
        <v>1812.05</v>
      </c>
      <c r="G117" s="37">
        <v>3.01</v>
      </c>
      <c r="H117" s="22">
        <v>5753.92</v>
      </c>
      <c r="K117" s="3"/>
    </row>
    <row r="118" spans="1:11" ht="13.5">
      <c r="A118" s="58"/>
      <c r="B118" s="75"/>
      <c r="C118" s="20" t="s">
        <v>17</v>
      </c>
      <c r="D118" s="30">
        <v>3726.46</v>
      </c>
      <c r="E118" s="22">
        <v>212.4</v>
      </c>
      <c r="F118" s="21">
        <v>1950.51</v>
      </c>
      <c r="G118" s="37">
        <v>3.01</v>
      </c>
      <c r="H118" s="22">
        <v>5892.38</v>
      </c>
      <c r="K118" s="3"/>
    </row>
    <row r="119" spans="1:11" ht="13.5">
      <c r="A119" s="59"/>
      <c r="B119" s="76"/>
      <c r="C119" s="20" t="s">
        <v>18</v>
      </c>
      <c r="D119" s="30">
        <v>3726.46</v>
      </c>
      <c r="E119" s="22">
        <v>212.4</v>
      </c>
      <c r="F119" s="21">
        <v>3704.75</v>
      </c>
      <c r="G119" s="37">
        <v>3.01</v>
      </c>
      <c r="H119" s="22">
        <v>7646.62</v>
      </c>
      <c r="K119" s="3"/>
    </row>
    <row r="120" spans="1:8" ht="13.5">
      <c r="A120" s="58"/>
      <c r="B120" s="17" t="s">
        <v>26</v>
      </c>
      <c r="C120" s="34"/>
      <c r="D120" s="35"/>
      <c r="E120" s="34"/>
      <c r="F120" s="38"/>
      <c r="G120" s="34"/>
      <c r="H120" s="36"/>
    </row>
    <row r="121" spans="1:11" ht="13.5">
      <c r="A121" s="58"/>
      <c r="B121" s="74" t="s">
        <v>29</v>
      </c>
      <c r="C121" s="20" t="s">
        <v>15</v>
      </c>
      <c r="D121" s="30">
        <v>875.33</v>
      </c>
      <c r="E121" s="22">
        <v>155</v>
      </c>
      <c r="F121" s="21">
        <v>1450.82</v>
      </c>
      <c r="G121" s="37">
        <v>3.01</v>
      </c>
      <c r="H121" s="22">
        <v>2484.16</v>
      </c>
      <c r="K121" s="3"/>
    </row>
    <row r="122" spans="1:11" ht="13.5">
      <c r="A122" s="58"/>
      <c r="B122" s="75"/>
      <c r="C122" s="20" t="s">
        <v>16</v>
      </c>
      <c r="D122" s="30">
        <v>875.33</v>
      </c>
      <c r="E122" s="22">
        <v>155</v>
      </c>
      <c r="F122" s="21">
        <v>1812.05</v>
      </c>
      <c r="G122" s="37">
        <v>3.01</v>
      </c>
      <c r="H122" s="22">
        <v>2845.39</v>
      </c>
      <c r="K122" s="3"/>
    </row>
    <row r="123" spans="1:11" ht="13.5">
      <c r="A123" s="58"/>
      <c r="B123" s="75"/>
      <c r="C123" s="20" t="s">
        <v>17</v>
      </c>
      <c r="D123" s="30">
        <v>875.33</v>
      </c>
      <c r="E123" s="22">
        <v>155</v>
      </c>
      <c r="F123" s="21">
        <v>1950.51</v>
      </c>
      <c r="G123" s="37">
        <v>3.01</v>
      </c>
      <c r="H123" s="22">
        <v>2983.85</v>
      </c>
      <c r="I123" s="4"/>
      <c r="J123" s="4"/>
      <c r="K123" s="3"/>
    </row>
    <row r="124" spans="1:11" ht="13.5">
      <c r="A124" s="58"/>
      <c r="B124" s="76"/>
      <c r="C124" s="20" t="s">
        <v>18</v>
      </c>
      <c r="D124" s="30">
        <v>875.33</v>
      </c>
      <c r="E124" s="22">
        <v>155</v>
      </c>
      <c r="F124" s="21">
        <v>3704.75</v>
      </c>
      <c r="G124" s="37">
        <v>3.01</v>
      </c>
      <c r="H124" s="22">
        <v>4738.09</v>
      </c>
      <c r="I124" s="4"/>
      <c r="J124" s="4"/>
      <c r="K124" s="3"/>
    </row>
    <row r="125" spans="1:11" ht="13.5">
      <c r="A125" s="58"/>
      <c r="B125" s="74" t="s">
        <v>34</v>
      </c>
      <c r="C125" s="20" t="s">
        <v>15</v>
      </c>
      <c r="D125" s="30">
        <v>3726.46</v>
      </c>
      <c r="E125" s="22">
        <v>155</v>
      </c>
      <c r="F125" s="21">
        <v>1450.82</v>
      </c>
      <c r="G125" s="37">
        <v>3.01</v>
      </c>
      <c r="H125" s="22">
        <v>5335.29</v>
      </c>
      <c r="I125" s="4"/>
      <c r="J125" s="4"/>
      <c r="K125" s="3"/>
    </row>
    <row r="126" spans="1:11" ht="13.5">
      <c r="A126" s="58"/>
      <c r="B126" s="75"/>
      <c r="C126" s="20" t="s">
        <v>16</v>
      </c>
      <c r="D126" s="30">
        <v>3726.46</v>
      </c>
      <c r="E126" s="22">
        <v>155</v>
      </c>
      <c r="F126" s="21">
        <v>1812.05</v>
      </c>
      <c r="G126" s="37">
        <v>3.01</v>
      </c>
      <c r="H126" s="22">
        <v>5696.52</v>
      </c>
      <c r="I126" s="4"/>
      <c r="J126" s="4"/>
      <c r="K126" s="3"/>
    </row>
    <row r="127" spans="1:11" ht="13.5">
      <c r="A127" s="58"/>
      <c r="B127" s="75"/>
      <c r="C127" s="20" t="s">
        <v>17</v>
      </c>
      <c r="D127" s="30">
        <v>3726.46</v>
      </c>
      <c r="E127" s="22">
        <v>155</v>
      </c>
      <c r="F127" s="21">
        <v>1950.51</v>
      </c>
      <c r="G127" s="37">
        <v>3.01</v>
      </c>
      <c r="H127" s="22">
        <v>5834.98</v>
      </c>
      <c r="K127" s="3"/>
    </row>
    <row r="128" spans="1:11" ht="13.5">
      <c r="A128" s="59"/>
      <c r="B128" s="76"/>
      <c r="C128" s="20" t="s">
        <v>18</v>
      </c>
      <c r="D128" s="30">
        <v>3726.46</v>
      </c>
      <c r="E128" s="22">
        <v>155</v>
      </c>
      <c r="F128" s="21">
        <v>3704.75</v>
      </c>
      <c r="G128" s="37">
        <v>3.01</v>
      </c>
      <c r="H128" s="22">
        <v>7589.22</v>
      </c>
      <c r="K128" s="3"/>
    </row>
    <row r="129" spans="1:8" ht="13.5">
      <c r="A129" s="77" t="s">
        <v>35</v>
      </c>
      <c r="B129" s="78"/>
      <c r="C129" s="78"/>
      <c r="D129" s="78"/>
      <c r="E129" s="78"/>
      <c r="F129" s="78"/>
      <c r="G129" s="78"/>
      <c r="H129" s="79"/>
    </row>
    <row r="130" spans="1:8" ht="13.5">
      <c r="A130" s="41"/>
      <c r="B130" s="17" t="s">
        <v>12</v>
      </c>
      <c r="C130" s="42"/>
      <c r="D130" s="43"/>
      <c r="E130" s="42"/>
      <c r="F130" s="42"/>
      <c r="G130" s="39"/>
      <c r="H130" s="40"/>
    </row>
    <row r="131" spans="1:11" ht="15" customHeight="1">
      <c r="A131" s="65"/>
      <c r="B131" s="67" t="s">
        <v>14</v>
      </c>
      <c r="C131" s="45" t="s">
        <v>15</v>
      </c>
      <c r="D131" s="21">
        <v>2082.25</v>
      </c>
      <c r="E131" s="22">
        <v>465.1</v>
      </c>
      <c r="F131" s="21">
        <v>1376.71</v>
      </c>
      <c r="G131" s="37">
        <v>3.01</v>
      </c>
      <c r="H131" s="22">
        <v>3927.07</v>
      </c>
      <c r="K131" s="3"/>
    </row>
    <row r="132" spans="1:11" ht="13.5">
      <c r="A132" s="66"/>
      <c r="B132" s="68"/>
      <c r="C132" s="20" t="s">
        <v>16</v>
      </c>
      <c r="D132" s="21">
        <v>2082.25</v>
      </c>
      <c r="E132" s="22">
        <v>465.1</v>
      </c>
      <c r="F132" s="21">
        <v>1701.88</v>
      </c>
      <c r="G132" s="37">
        <v>3.01</v>
      </c>
      <c r="H132" s="22">
        <v>4252.24</v>
      </c>
      <c r="K132" s="3"/>
    </row>
    <row r="133" spans="1:11" ht="13.5">
      <c r="A133" s="66"/>
      <c r="B133" s="68"/>
      <c r="C133" s="20" t="s">
        <v>17</v>
      </c>
      <c r="D133" s="21">
        <v>2082.25</v>
      </c>
      <c r="E133" s="22">
        <v>465.1</v>
      </c>
      <c r="F133" s="21">
        <v>1728.91</v>
      </c>
      <c r="G133" s="37">
        <v>3.01</v>
      </c>
      <c r="H133" s="22">
        <v>4279.27</v>
      </c>
      <c r="K133" s="3"/>
    </row>
    <row r="134" spans="1:11" ht="13.5">
      <c r="A134" s="66"/>
      <c r="B134" s="69"/>
      <c r="C134" s="20" t="s">
        <v>18</v>
      </c>
      <c r="D134" s="21">
        <v>2082.25</v>
      </c>
      <c r="E134" s="22">
        <v>465.1</v>
      </c>
      <c r="F134" s="21">
        <v>3138.09</v>
      </c>
      <c r="G134" s="37">
        <v>3.01</v>
      </c>
      <c r="H134" s="22">
        <v>5688.45</v>
      </c>
      <c r="K134" s="3"/>
    </row>
    <row r="135" spans="1:8" ht="13.5">
      <c r="A135" s="23"/>
      <c r="B135" s="70" t="s">
        <v>21</v>
      </c>
      <c r="C135" s="20" t="s">
        <v>15</v>
      </c>
      <c r="D135" s="21">
        <v>912.07</v>
      </c>
      <c r="E135" s="22">
        <v>465.1</v>
      </c>
      <c r="F135" s="21">
        <v>0</v>
      </c>
      <c r="G135" s="22">
        <v>3.01</v>
      </c>
      <c r="H135" s="22">
        <v>1380.18</v>
      </c>
    </row>
    <row r="136" spans="1:8" ht="13.5">
      <c r="A136" s="23"/>
      <c r="B136" s="70"/>
      <c r="C136" s="20" t="s">
        <v>16</v>
      </c>
      <c r="D136" s="21">
        <v>912.07</v>
      </c>
      <c r="E136" s="22">
        <v>465.1</v>
      </c>
      <c r="F136" s="21">
        <v>0</v>
      </c>
      <c r="G136" s="22">
        <v>3.01</v>
      </c>
      <c r="H136" s="22">
        <v>1380.18</v>
      </c>
    </row>
    <row r="137" spans="1:8" ht="13.5">
      <c r="A137" s="23"/>
      <c r="B137" s="70"/>
      <c r="C137" s="20" t="s">
        <v>17</v>
      </c>
      <c r="D137" s="21">
        <v>912.07</v>
      </c>
      <c r="E137" s="22">
        <v>465.1</v>
      </c>
      <c r="F137" s="21">
        <v>0</v>
      </c>
      <c r="G137" s="22">
        <v>3.01</v>
      </c>
      <c r="H137" s="22">
        <v>1380.18</v>
      </c>
    </row>
    <row r="138" spans="1:8" ht="13.5">
      <c r="A138" s="23"/>
      <c r="B138" s="70"/>
      <c r="C138" s="20" t="s">
        <v>18</v>
      </c>
      <c r="D138" s="21">
        <v>912.07</v>
      </c>
      <c r="E138" s="22">
        <v>465.1</v>
      </c>
      <c r="F138" s="21">
        <v>0</v>
      </c>
      <c r="G138" s="22">
        <v>3.01</v>
      </c>
      <c r="H138" s="22">
        <v>1380.18</v>
      </c>
    </row>
    <row r="139" spans="1:8" ht="13.5">
      <c r="A139" s="23"/>
      <c r="B139" s="19" t="s">
        <v>22</v>
      </c>
      <c r="C139" s="19" t="s">
        <v>23</v>
      </c>
      <c r="D139" s="22">
        <v>697480.56</v>
      </c>
      <c r="E139" s="22"/>
      <c r="F139" s="21"/>
      <c r="G139" s="22"/>
      <c r="H139" s="22">
        <v>697480.56</v>
      </c>
    </row>
    <row r="140" spans="1:11" ht="13.5">
      <c r="A140" s="23"/>
      <c r="B140" s="70" t="s">
        <v>24</v>
      </c>
      <c r="C140" s="20" t="s">
        <v>15</v>
      </c>
      <c r="D140" s="22"/>
      <c r="E140" s="22"/>
      <c r="F140" s="22">
        <v>866333.77</v>
      </c>
      <c r="G140" s="22"/>
      <c r="H140" s="22">
        <v>866333.77</v>
      </c>
      <c r="K140" s="3"/>
    </row>
    <row r="141" spans="1:11" ht="13.5">
      <c r="A141" s="23"/>
      <c r="B141" s="70"/>
      <c r="C141" s="20" t="s">
        <v>16</v>
      </c>
      <c r="D141" s="22"/>
      <c r="E141" s="22"/>
      <c r="F141" s="22">
        <v>1010392.53</v>
      </c>
      <c r="G141" s="22"/>
      <c r="H141" s="22">
        <v>1010392.53</v>
      </c>
      <c r="K141" s="3"/>
    </row>
    <row r="142" spans="1:11" ht="15.75" customHeight="1">
      <c r="A142" s="23"/>
      <c r="B142" s="70"/>
      <c r="C142" s="20" t="s">
        <v>17</v>
      </c>
      <c r="D142" s="22"/>
      <c r="E142" s="22"/>
      <c r="F142" s="22">
        <v>885204.96</v>
      </c>
      <c r="G142" s="22"/>
      <c r="H142" s="22">
        <v>885204.96</v>
      </c>
      <c r="K142" s="3"/>
    </row>
    <row r="143" spans="1:11" ht="15.75" customHeight="1">
      <c r="A143" s="23"/>
      <c r="B143" s="70"/>
      <c r="C143" s="20" t="s">
        <v>18</v>
      </c>
      <c r="D143" s="22"/>
      <c r="E143" s="22"/>
      <c r="F143" s="22">
        <v>995371.79</v>
      </c>
      <c r="G143" s="22"/>
      <c r="H143" s="22">
        <v>995371.79</v>
      </c>
      <c r="K143" s="3"/>
    </row>
    <row r="144" spans="1:11" s="4" customFormat="1" ht="13.5">
      <c r="A144" s="41"/>
      <c r="B144" s="17" t="s">
        <v>25</v>
      </c>
      <c r="C144" s="42"/>
      <c r="D144" s="43"/>
      <c r="E144" s="42"/>
      <c r="F144" s="46"/>
      <c r="G144" s="39"/>
      <c r="H144" s="40"/>
      <c r="K144" s="1"/>
    </row>
    <row r="145" spans="1:11" s="4" customFormat="1" ht="15" customHeight="1">
      <c r="A145" s="65"/>
      <c r="B145" s="67" t="s">
        <v>14</v>
      </c>
      <c r="C145" s="45" t="s">
        <v>15</v>
      </c>
      <c r="D145" s="21">
        <v>2082.25</v>
      </c>
      <c r="E145" s="22">
        <v>212.4</v>
      </c>
      <c r="F145" s="21">
        <v>1376.71</v>
      </c>
      <c r="G145" s="37">
        <v>3.01</v>
      </c>
      <c r="H145" s="22">
        <v>3674.37</v>
      </c>
      <c r="K145" s="3"/>
    </row>
    <row r="146" spans="1:11" s="4" customFormat="1" ht="13.5">
      <c r="A146" s="66"/>
      <c r="B146" s="68"/>
      <c r="C146" s="20" t="s">
        <v>16</v>
      </c>
      <c r="D146" s="21">
        <v>2082.25</v>
      </c>
      <c r="E146" s="22">
        <v>212.4</v>
      </c>
      <c r="F146" s="21">
        <v>1701.88</v>
      </c>
      <c r="G146" s="37">
        <v>3.01</v>
      </c>
      <c r="H146" s="22">
        <v>3999.54</v>
      </c>
      <c r="K146" s="3"/>
    </row>
    <row r="147" spans="1:11" s="4" customFormat="1" ht="13.5">
      <c r="A147" s="66"/>
      <c r="B147" s="68"/>
      <c r="C147" s="20" t="s">
        <v>17</v>
      </c>
      <c r="D147" s="21">
        <v>2082.25</v>
      </c>
      <c r="E147" s="22">
        <v>212.4</v>
      </c>
      <c r="F147" s="21">
        <v>1728.91</v>
      </c>
      <c r="G147" s="37">
        <v>3.01</v>
      </c>
      <c r="H147" s="22">
        <v>4026.57</v>
      </c>
      <c r="K147" s="3"/>
    </row>
    <row r="148" spans="1:11" s="4" customFormat="1" ht="15" customHeight="1">
      <c r="A148" s="66"/>
      <c r="B148" s="69"/>
      <c r="C148" s="20" t="s">
        <v>18</v>
      </c>
      <c r="D148" s="21">
        <v>2082.25</v>
      </c>
      <c r="E148" s="22">
        <v>212.4</v>
      </c>
      <c r="F148" s="21">
        <v>3138.09</v>
      </c>
      <c r="G148" s="37">
        <v>3.01</v>
      </c>
      <c r="H148" s="22">
        <v>5435.75</v>
      </c>
      <c r="K148" s="3"/>
    </row>
    <row r="149" spans="1:11" s="4" customFormat="1" ht="13.5">
      <c r="A149" s="23"/>
      <c r="B149" s="70" t="s">
        <v>21</v>
      </c>
      <c r="C149" s="20" t="s">
        <v>15</v>
      </c>
      <c r="D149" s="21">
        <v>912.07</v>
      </c>
      <c r="E149" s="22">
        <v>212.4</v>
      </c>
      <c r="F149" s="21">
        <v>0</v>
      </c>
      <c r="G149" s="22">
        <v>3.01</v>
      </c>
      <c r="H149" s="22">
        <v>1127.48</v>
      </c>
      <c r="K149" s="1"/>
    </row>
    <row r="150" spans="1:11" s="4" customFormat="1" ht="13.5">
      <c r="A150" s="23"/>
      <c r="B150" s="70"/>
      <c r="C150" s="20" t="s">
        <v>16</v>
      </c>
      <c r="D150" s="21">
        <v>912.07</v>
      </c>
      <c r="E150" s="22">
        <v>212.4</v>
      </c>
      <c r="F150" s="21">
        <v>0</v>
      </c>
      <c r="G150" s="22">
        <v>3.01</v>
      </c>
      <c r="H150" s="22">
        <v>1127.48</v>
      </c>
      <c r="I150" s="1"/>
      <c r="J150" s="1"/>
      <c r="K150" s="1"/>
    </row>
    <row r="151" spans="1:11" s="4" customFormat="1" ht="13.5">
      <c r="A151" s="23"/>
      <c r="B151" s="70"/>
      <c r="C151" s="20" t="s">
        <v>17</v>
      </c>
      <c r="D151" s="21">
        <v>912.07</v>
      </c>
      <c r="E151" s="22">
        <v>212.4</v>
      </c>
      <c r="F151" s="21">
        <v>0</v>
      </c>
      <c r="G151" s="22">
        <v>3.01</v>
      </c>
      <c r="H151" s="22">
        <v>1127.48</v>
      </c>
      <c r="K151" s="1"/>
    </row>
    <row r="152" spans="1:8" s="4" customFormat="1" ht="13.5">
      <c r="A152" s="23"/>
      <c r="B152" s="70"/>
      <c r="C152" s="20" t="s">
        <v>18</v>
      </c>
      <c r="D152" s="21">
        <v>912.07</v>
      </c>
      <c r="E152" s="22">
        <v>212.4</v>
      </c>
      <c r="F152" s="21">
        <v>0</v>
      </c>
      <c r="G152" s="22">
        <v>3.01</v>
      </c>
      <c r="H152" s="22">
        <v>1127.48</v>
      </c>
    </row>
    <row r="153" spans="1:8" s="4" customFormat="1" ht="15" customHeight="1">
      <c r="A153" s="23"/>
      <c r="B153" s="19" t="s">
        <v>22</v>
      </c>
      <c r="C153" s="19" t="s">
        <v>23</v>
      </c>
      <c r="D153" s="22">
        <v>697480.56</v>
      </c>
      <c r="E153" s="22"/>
      <c r="F153" s="21"/>
      <c r="G153" s="22"/>
      <c r="H153" s="22">
        <v>697480.56</v>
      </c>
    </row>
    <row r="154" spans="1:11" s="4" customFormat="1" ht="13.5">
      <c r="A154" s="23"/>
      <c r="B154" s="70" t="s">
        <v>24</v>
      </c>
      <c r="C154" s="20" t="s">
        <v>15</v>
      </c>
      <c r="D154" s="22"/>
      <c r="E154" s="22"/>
      <c r="F154" s="22">
        <v>866333.77</v>
      </c>
      <c r="G154" s="22"/>
      <c r="H154" s="22">
        <v>866333.77</v>
      </c>
      <c r="K154" s="3"/>
    </row>
    <row r="155" spans="1:11" s="4" customFormat="1" ht="13.5">
      <c r="A155" s="23"/>
      <c r="B155" s="70"/>
      <c r="C155" s="20" t="s">
        <v>16</v>
      </c>
      <c r="D155" s="22"/>
      <c r="E155" s="22"/>
      <c r="F155" s="22">
        <v>1010392.53</v>
      </c>
      <c r="G155" s="22"/>
      <c r="H155" s="22">
        <v>1010392.53</v>
      </c>
      <c r="K155" s="3"/>
    </row>
    <row r="156" spans="1:11" s="4" customFormat="1" ht="13.5">
      <c r="A156" s="23"/>
      <c r="B156" s="70"/>
      <c r="C156" s="20" t="s">
        <v>17</v>
      </c>
      <c r="D156" s="22"/>
      <c r="E156" s="22"/>
      <c r="F156" s="22">
        <v>885204.96</v>
      </c>
      <c r="G156" s="22"/>
      <c r="H156" s="22">
        <v>885204.96</v>
      </c>
      <c r="K156" s="3"/>
    </row>
    <row r="157" spans="1:11" ht="15.75" customHeight="1">
      <c r="A157" s="23"/>
      <c r="B157" s="70"/>
      <c r="C157" s="20" t="s">
        <v>18</v>
      </c>
      <c r="D157" s="22"/>
      <c r="E157" s="22"/>
      <c r="F157" s="22">
        <v>995371.79</v>
      </c>
      <c r="G157" s="22"/>
      <c r="H157" s="22">
        <v>995371.79</v>
      </c>
      <c r="I157" s="4"/>
      <c r="J157" s="4"/>
      <c r="K157" s="3"/>
    </row>
    <row r="158" spans="1:8" s="4" customFormat="1" ht="13.5">
      <c r="A158" s="41"/>
      <c r="B158" s="17" t="s">
        <v>26</v>
      </c>
      <c r="C158" s="42"/>
      <c r="D158" s="43"/>
      <c r="E158" s="42"/>
      <c r="F158" s="46"/>
      <c r="G158" s="39"/>
      <c r="H158" s="40"/>
    </row>
    <row r="159" spans="1:11" s="4" customFormat="1" ht="15" customHeight="1">
      <c r="A159" s="65"/>
      <c r="B159" s="67" t="s">
        <v>14</v>
      </c>
      <c r="C159" s="45" t="s">
        <v>15</v>
      </c>
      <c r="D159" s="21">
        <v>2082.25</v>
      </c>
      <c r="E159" s="22">
        <v>155</v>
      </c>
      <c r="F159" s="21">
        <v>1376.71</v>
      </c>
      <c r="G159" s="37">
        <v>3.01</v>
      </c>
      <c r="H159" s="22">
        <v>3616.97</v>
      </c>
      <c r="K159" s="3"/>
    </row>
    <row r="160" spans="1:11" s="4" customFormat="1" ht="13.5">
      <c r="A160" s="66"/>
      <c r="B160" s="68"/>
      <c r="C160" s="20" t="s">
        <v>16</v>
      </c>
      <c r="D160" s="21">
        <v>2082.25</v>
      </c>
      <c r="E160" s="22">
        <v>155</v>
      </c>
      <c r="F160" s="21">
        <v>1701.88</v>
      </c>
      <c r="G160" s="37">
        <v>3.01</v>
      </c>
      <c r="H160" s="22">
        <v>3942.14</v>
      </c>
      <c r="K160" s="3"/>
    </row>
    <row r="161" spans="1:11" s="4" customFormat="1" ht="13.5">
      <c r="A161" s="66"/>
      <c r="B161" s="68"/>
      <c r="C161" s="20" t="s">
        <v>17</v>
      </c>
      <c r="D161" s="21">
        <v>2082.25</v>
      </c>
      <c r="E161" s="22">
        <v>155</v>
      </c>
      <c r="F161" s="21">
        <v>1728.91</v>
      </c>
      <c r="G161" s="37">
        <v>3.01</v>
      </c>
      <c r="H161" s="22">
        <v>3969.17</v>
      </c>
      <c r="K161" s="3"/>
    </row>
    <row r="162" spans="1:11" s="4" customFormat="1" ht="15" customHeight="1">
      <c r="A162" s="66"/>
      <c r="B162" s="69"/>
      <c r="C162" s="20" t="s">
        <v>18</v>
      </c>
      <c r="D162" s="21">
        <v>2082.25</v>
      </c>
      <c r="E162" s="22">
        <v>155</v>
      </c>
      <c r="F162" s="21">
        <v>3138.09</v>
      </c>
      <c r="G162" s="37">
        <v>3.01</v>
      </c>
      <c r="H162" s="22">
        <v>5378.35</v>
      </c>
      <c r="K162" s="3"/>
    </row>
    <row r="163" spans="1:8" s="4" customFormat="1" ht="13.5">
      <c r="A163" s="23"/>
      <c r="B163" s="70" t="s">
        <v>21</v>
      </c>
      <c r="C163" s="20" t="s">
        <v>15</v>
      </c>
      <c r="D163" s="21">
        <v>912.07</v>
      </c>
      <c r="E163" s="22">
        <v>155</v>
      </c>
      <c r="F163" s="21">
        <v>0</v>
      </c>
      <c r="G163" s="22">
        <v>3.01</v>
      </c>
      <c r="H163" s="22">
        <v>1070.08</v>
      </c>
    </row>
    <row r="164" spans="1:10" s="4" customFormat="1" ht="13.5">
      <c r="A164" s="23"/>
      <c r="B164" s="70"/>
      <c r="C164" s="20" t="s">
        <v>16</v>
      </c>
      <c r="D164" s="21">
        <v>912.07</v>
      </c>
      <c r="E164" s="22">
        <v>155</v>
      </c>
      <c r="F164" s="21">
        <v>0</v>
      </c>
      <c r="G164" s="22">
        <v>3.01</v>
      </c>
      <c r="H164" s="22">
        <v>1070.08</v>
      </c>
      <c r="I164" s="1"/>
      <c r="J164" s="1"/>
    </row>
    <row r="165" spans="1:11" s="4" customFormat="1" ht="13.5">
      <c r="A165" s="23"/>
      <c r="B165" s="70"/>
      <c r="C165" s="20" t="s">
        <v>17</v>
      </c>
      <c r="D165" s="21">
        <v>912.07</v>
      </c>
      <c r="E165" s="22">
        <v>155</v>
      </c>
      <c r="F165" s="21">
        <v>0</v>
      </c>
      <c r="G165" s="22">
        <v>3.01</v>
      </c>
      <c r="H165" s="22">
        <v>1070.08</v>
      </c>
      <c r="K165" s="1"/>
    </row>
    <row r="166" spans="1:8" s="4" customFormat="1" ht="13.5">
      <c r="A166" s="23"/>
      <c r="B166" s="70"/>
      <c r="C166" s="20" t="s">
        <v>18</v>
      </c>
      <c r="D166" s="21">
        <v>912.07</v>
      </c>
      <c r="E166" s="22">
        <v>155</v>
      </c>
      <c r="F166" s="21">
        <v>0</v>
      </c>
      <c r="G166" s="22">
        <v>3.01</v>
      </c>
      <c r="H166" s="22">
        <v>1070.08</v>
      </c>
    </row>
    <row r="167" spans="1:8" s="4" customFormat="1" ht="15" customHeight="1">
      <c r="A167" s="23"/>
      <c r="B167" s="19" t="s">
        <v>22</v>
      </c>
      <c r="C167" s="19" t="s">
        <v>23</v>
      </c>
      <c r="D167" s="22">
        <v>697480.56</v>
      </c>
      <c r="E167" s="22"/>
      <c r="F167" s="21"/>
      <c r="G167" s="22"/>
      <c r="H167" s="22">
        <v>697480.56</v>
      </c>
    </row>
    <row r="168" spans="1:11" s="4" customFormat="1" ht="13.5">
      <c r="A168" s="23"/>
      <c r="B168" s="70" t="s">
        <v>24</v>
      </c>
      <c r="C168" s="20" t="s">
        <v>15</v>
      </c>
      <c r="D168" s="22"/>
      <c r="E168" s="22"/>
      <c r="F168" s="22">
        <v>866333.77</v>
      </c>
      <c r="G168" s="22"/>
      <c r="H168" s="22">
        <v>866333.77</v>
      </c>
      <c r="K168" s="3"/>
    </row>
    <row r="169" spans="1:11" s="4" customFormat="1" ht="13.5">
      <c r="A169" s="23"/>
      <c r="B169" s="70"/>
      <c r="C169" s="20" t="s">
        <v>16</v>
      </c>
      <c r="D169" s="22"/>
      <c r="E169" s="22"/>
      <c r="F169" s="22">
        <v>1010392.53</v>
      </c>
      <c r="G169" s="22"/>
      <c r="H169" s="22">
        <v>1010392.53</v>
      </c>
      <c r="K169" s="3"/>
    </row>
    <row r="170" spans="1:11" s="4" customFormat="1" ht="13.5">
      <c r="A170" s="23"/>
      <c r="B170" s="70"/>
      <c r="C170" s="20" t="s">
        <v>17</v>
      </c>
      <c r="D170" s="22"/>
      <c r="E170" s="22"/>
      <c r="F170" s="22">
        <v>885204.96</v>
      </c>
      <c r="G170" s="22"/>
      <c r="H170" s="22">
        <v>885204.96</v>
      </c>
      <c r="K170" s="3"/>
    </row>
    <row r="171" spans="1:11" ht="15.75" customHeight="1">
      <c r="A171" s="23"/>
      <c r="B171" s="70"/>
      <c r="C171" s="20" t="s">
        <v>18</v>
      </c>
      <c r="D171" s="22"/>
      <c r="E171" s="22"/>
      <c r="F171" s="22">
        <v>995371.79</v>
      </c>
      <c r="G171" s="22"/>
      <c r="H171" s="22">
        <v>995371.79</v>
      </c>
      <c r="I171" s="4"/>
      <c r="J171" s="4"/>
      <c r="K171" s="3"/>
    </row>
    <row r="172" spans="1:8" s="4" customFormat="1" ht="13.5">
      <c r="A172" s="47">
        <v>2</v>
      </c>
      <c r="B172" s="71" t="s">
        <v>36</v>
      </c>
      <c r="C172" s="72"/>
      <c r="D172" s="72"/>
      <c r="E172" s="72"/>
      <c r="F172" s="72"/>
      <c r="G172" s="72"/>
      <c r="H172" s="73"/>
    </row>
    <row r="173" spans="1:8" s="4" customFormat="1" ht="13.5">
      <c r="A173" s="47"/>
      <c r="B173" s="48" t="s">
        <v>37</v>
      </c>
      <c r="C173" s="49"/>
      <c r="D173" s="22">
        <v>2082.25</v>
      </c>
      <c r="E173" s="22">
        <v>279.3</v>
      </c>
      <c r="F173" s="21">
        <v>0</v>
      </c>
      <c r="G173" s="22">
        <v>3.01</v>
      </c>
      <c r="H173" s="22">
        <v>2364.56</v>
      </c>
    </row>
    <row r="174" spans="1:8" s="4" customFormat="1" ht="13.5">
      <c r="A174" s="50"/>
      <c r="B174" s="51" t="s">
        <v>38</v>
      </c>
      <c r="C174" s="49"/>
      <c r="D174" s="22">
        <v>2082.25</v>
      </c>
      <c r="E174" s="22">
        <v>212.4</v>
      </c>
      <c r="F174" s="21">
        <v>0</v>
      </c>
      <c r="G174" s="22">
        <v>3.01</v>
      </c>
      <c r="H174" s="22">
        <v>2297.66</v>
      </c>
    </row>
    <row r="175" spans="1:8" s="4" customFormat="1" ht="13.5">
      <c r="A175" s="60">
        <v>3</v>
      </c>
      <c r="B175" s="62" t="s">
        <v>39</v>
      </c>
      <c r="C175" s="63"/>
      <c r="D175" s="63"/>
      <c r="E175" s="63"/>
      <c r="F175" s="63"/>
      <c r="G175" s="63"/>
      <c r="H175" s="64"/>
    </row>
    <row r="176" spans="1:8" s="4" customFormat="1" ht="15" customHeight="1">
      <c r="A176" s="60"/>
      <c r="B176" s="17" t="s">
        <v>12</v>
      </c>
      <c r="C176" s="52"/>
      <c r="D176" s="54"/>
      <c r="E176" s="52"/>
      <c r="F176" s="52"/>
      <c r="G176" s="52"/>
      <c r="H176" s="53"/>
    </row>
    <row r="177" spans="1:8" s="4" customFormat="1" ht="13.5">
      <c r="A177" s="60"/>
      <c r="B177" s="44" t="s">
        <v>40</v>
      </c>
      <c r="C177" s="52"/>
      <c r="D177" s="22">
        <v>2082.25</v>
      </c>
      <c r="E177" s="22">
        <v>465.1</v>
      </c>
      <c r="F177" s="37"/>
      <c r="G177" s="37">
        <v>3.01</v>
      </c>
      <c r="H177" s="22">
        <v>2550.36</v>
      </c>
    </row>
    <row r="178" spans="1:10" s="4" customFormat="1" ht="27">
      <c r="A178" s="60"/>
      <c r="B178" s="19" t="s">
        <v>41</v>
      </c>
      <c r="C178" s="20"/>
      <c r="D178" s="22">
        <v>912.07</v>
      </c>
      <c r="E178" s="22">
        <v>465.1</v>
      </c>
      <c r="F178" s="37"/>
      <c r="G178" s="37">
        <v>3.01</v>
      </c>
      <c r="H178" s="22">
        <v>1380.18</v>
      </c>
      <c r="I178" s="1"/>
      <c r="J178" s="1"/>
    </row>
    <row r="179" spans="1:11" s="4" customFormat="1" ht="27">
      <c r="A179" s="61"/>
      <c r="B179" s="19" t="s">
        <v>42</v>
      </c>
      <c r="C179" s="20"/>
      <c r="D179" s="22">
        <v>697480.56</v>
      </c>
      <c r="E179" s="22">
        <v>0</v>
      </c>
      <c r="F179" s="22"/>
      <c r="G179" s="22"/>
      <c r="H179" s="22">
        <v>697480.56</v>
      </c>
      <c r="K179" s="1"/>
    </row>
    <row r="180" spans="1:8" s="4" customFormat="1" ht="13.5">
      <c r="A180" s="50"/>
      <c r="B180" s="17" t="s">
        <v>25</v>
      </c>
      <c r="C180" s="52"/>
      <c r="D180" s="54"/>
      <c r="E180" s="52"/>
      <c r="F180" s="52"/>
      <c r="G180" s="52"/>
      <c r="H180" s="53"/>
    </row>
    <row r="181" spans="1:11" ht="13.5">
      <c r="A181" s="50"/>
      <c r="B181" s="44" t="s">
        <v>40</v>
      </c>
      <c r="C181" s="52"/>
      <c r="D181" s="22">
        <v>2082.25</v>
      </c>
      <c r="E181" s="22">
        <v>212.4</v>
      </c>
      <c r="F181" s="37"/>
      <c r="G181" s="37">
        <v>3.01</v>
      </c>
      <c r="H181" s="22">
        <v>2297.66</v>
      </c>
      <c r="I181" s="4"/>
      <c r="J181" s="4"/>
      <c r="K181" s="4"/>
    </row>
    <row r="182" spans="1:11" ht="27">
      <c r="A182" s="50"/>
      <c r="B182" s="19" t="s">
        <v>41</v>
      </c>
      <c r="C182" s="20"/>
      <c r="D182" s="22">
        <v>912.07</v>
      </c>
      <c r="E182" s="22">
        <v>212.4</v>
      </c>
      <c r="F182" s="37"/>
      <c r="G182" s="37">
        <v>3.01</v>
      </c>
      <c r="H182" s="22">
        <v>1127.48</v>
      </c>
      <c r="I182" s="4"/>
      <c r="J182" s="4"/>
      <c r="K182" s="4"/>
    </row>
    <row r="183" spans="1:11" ht="27">
      <c r="A183" s="50"/>
      <c r="B183" s="19" t="s">
        <v>42</v>
      </c>
      <c r="C183" s="20"/>
      <c r="D183" s="22">
        <v>697480.56</v>
      </c>
      <c r="E183" s="22">
        <v>0</v>
      </c>
      <c r="F183" s="22"/>
      <c r="G183" s="22"/>
      <c r="H183" s="22">
        <v>697480.56</v>
      </c>
      <c r="I183" s="4"/>
      <c r="J183" s="4"/>
      <c r="K183" s="4"/>
    </row>
    <row r="184" spans="1:11" ht="13.5">
      <c r="A184" s="50"/>
      <c r="B184" s="17" t="s">
        <v>26</v>
      </c>
      <c r="C184" s="52"/>
      <c r="D184" s="54"/>
      <c r="E184" s="52"/>
      <c r="F184" s="52"/>
      <c r="G184" s="52"/>
      <c r="H184" s="53"/>
      <c r="I184" s="4"/>
      <c r="J184" s="4"/>
      <c r="K184" s="4"/>
    </row>
    <row r="185" spans="1:11" ht="13.5">
      <c r="A185" s="50"/>
      <c r="B185" s="44" t="s">
        <v>40</v>
      </c>
      <c r="C185" s="52"/>
      <c r="D185" s="22">
        <v>2082.25</v>
      </c>
      <c r="E185" s="22">
        <v>155</v>
      </c>
      <c r="F185" s="37"/>
      <c r="G185" s="37">
        <v>3.01</v>
      </c>
      <c r="H185" s="22">
        <v>2240.26</v>
      </c>
      <c r="I185" s="4"/>
      <c r="J185" s="4"/>
      <c r="K185" s="4"/>
    </row>
    <row r="186" spans="1:11" ht="27">
      <c r="A186" s="50"/>
      <c r="B186" s="19" t="s">
        <v>41</v>
      </c>
      <c r="C186" s="20"/>
      <c r="D186" s="22">
        <v>912.07</v>
      </c>
      <c r="E186" s="22">
        <v>155</v>
      </c>
      <c r="F186" s="37"/>
      <c r="G186" s="37">
        <v>3.01</v>
      </c>
      <c r="H186" s="22">
        <v>1070.08</v>
      </c>
      <c r="I186" s="4"/>
      <c r="J186" s="4"/>
      <c r="K186" s="4"/>
    </row>
    <row r="187" spans="1:11" ht="27">
      <c r="A187" s="50"/>
      <c r="B187" s="19" t="s">
        <v>42</v>
      </c>
      <c r="C187" s="20"/>
      <c r="D187" s="22">
        <v>697480.56</v>
      </c>
      <c r="E187" s="22">
        <v>0</v>
      </c>
      <c r="F187" s="22"/>
      <c r="G187" s="22"/>
      <c r="H187" s="22">
        <v>697480.56</v>
      </c>
      <c r="I187" s="4"/>
      <c r="J187" s="4"/>
      <c r="K187" s="4"/>
    </row>
    <row r="188" spans="1:11" ht="13.5" hidden="1">
      <c r="A188" s="60">
        <v>4</v>
      </c>
      <c r="B188" s="62" t="s">
        <v>43</v>
      </c>
      <c r="C188" s="63"/>
      <c r="D188" s="63"/>
      <c r="E188" s="63"/>
      <c r="F188" s="63"/>
      <c r="G188" s="63"/>
      <c r="H188" s="64"/>
      <c r="K188" s="4"/>
    </row>
    <row r="189" spans="1:8" ht="13.5" hidden="1">
      <c r="A189" s="60"/>
      <c r="B189" s="17" t="s">
        <v>12</v>
      </c>
      <c r="C189" s="52"/>
      <c r="D189" s="54"/>
      <c r="E189" s="52"/>
      <c r="F189" s="52"/>
      <c r="G189" s="52"/>
      <c r="H189" s="53"/>
    </row>
    <row r="190" spans="1:11" ht="27" hidden="1">
      <c r="A190" s="60"/>
      <c r="B190" s="19" t="s">
        <v>44</v>
      </c>
      <c r="C190" s="55"/>
      <c r="D190" s="22"/>
      <c r="E190" s="22"/>
      <c r="F190" s="22"/>
      <c r="G190" s="37"/>
      <c r="H190" s="22"/>
      <c r="K190" s="4"/>
    </row>
    <row r="191" spans="1:11" ht="27" hidden="1">
      <c r="A191" s="60"/>
      <c r="B191" s="19" t="s">
        <v>45</v>
      </c>
      <c r="C191" s="20"/>
      <c r="D191" s="22"/>
      <c r="E191" s="22"/>
      <c r="F191" s="22"/>
      <c r="G191" s="37"/>
      <c r="H191" s="22"/>
      <c r="K191" s="4"/>
    </row>
    <row r="192" spans="1:11" ht="27" hidden="1">
      <c r="A192" s="60"/>
      <c r="B192" s="19" t="s">
        <v>42</v>
      </c>
      <c r="C192" s="20"/>
      <c r="D192" s="22"/>
      <c r="E192" s="22"/>
      <c r="F192" s="22"/>
      <c r="G192" s="22"/>
      <c r="H192" s="22"/>
      <c r="K192" s="4"/>
    </row>
    <row r="193" spans="1:11" ht="13.5" hidden="1">
      <c r="A193" s="60"/>
      <c r="B193" s="17" t="s">
        <v>25</v>
      </c>
      <c r="C193" s="52"/>
      <c r="D193" s="22"/>
      <c r="E193" s="37"/>
      <c r="F193" s="22"/>
      <c r="G193" s="37"/>
      <c r="H193" s="22"/>
      <c r="K193" s="4"/>
    </row>
    <row r="194" spans="1:11" ht="27" hidden="1">
      <c r="A194" s="60"/>
      <c r="B194" s="19" t="s">
        <v>44</v>
      </c>
      <c r="C194" s="20"/>
      <c r="D194" s="22"/>
      <c r="E194" s="22"/>
      <c r="F194" s="22"/>
      <c r="G194" s="37"/>
      <c r="H194" s="22"/>
      <c r="K194" s="4"/>
    </row>
    <row r="195" spans="1:11" ht="27" hidden="1">
      <c r="A195" s="60"/>
      <c r="B195" s="19" t="s">
        <v>45</v>
      </c>
      <c r="C195" s="20"/>
      <c r="D195" s="22"/>
      <c r="E195" s="22"/>
      <c r="F195" s="22"/>
      <c r="G195" s="37"/>
      <c r="H195" s="22"/>
      <c r="K195" s="4"/>
    </row>
    <row r="196" spans="1:11" ht="27" hidden="1">
      <c r="A196" s="60"/>
      <c r="B196" s="19" t="s">
        <v>42</v>
      </c>
      <c r="C196" s="20"/>
      <c r="D196" s="22"/>
      <c r="E196" s="22"/>
      <c r="F196" s="22"/>
      <c r="G196" s="22"/>
      <c r="H196" s="22"/>
      <c r="K196" s="4"/>
    </row>
    <row r="197" spans="1:8" ht="13.5" hidden="1">
      <c r="A197" s="60"/>
      <c r="B197" s="17" t="s">
        <v>26</v>
      </c>
      <c r="C197" s="20"/>
      <c r="D197" s="22"/>
      <c r="E197" s="22"/>
      <c r="F197" s="22"/>
      <c r="G197" s="22"/>
      <c r="H197" s="22"/>
    </row>
    <row r="198" spans="1:8" ht="33" customHeight="1" hidden="1">
      <c r="A198" s="60"/>
      <c r="B198" s="19" t="s">
        <v>44</v>
      </c>
      <c r="C198" s="20"/>
      <c r="D198" s="22"/>
      <c r="E198" s="22"/>
      <c r="F198" s="22"/>
      <c r="G198" s="37"/>
      <c r="H198" s="22"/>
    </row>
    <row r="199" spans="1:8" ht="27" hidden="1">
      <c r="A199" s="60"/>
      <c r="B199" s="19" t="s">
        <v>45</v>
      </c>
      <c r="C199" s="20"/>
      <c r="D199" s="22"/>
      <c r="E199" s="22"/>
      <c r="F199" s="22"/>
      <c r="G199" s="37"/>
      <c r="H199" s="22"/>
    </row>
    <row r="200" spans="1:8" ht="27" hidden="1">
      <c r="A200" s="60"/>
      <c r="B200" s="19" t="s">
        <v>42</v>
      </c>
      <c r="C200" s="20"/>
      <c r="D200" s="22"/>
      <c r="E200" s="22"/>
      <c r="F200" s="56"/>
      <c r="G200" s="22"/>
      <c r="H200" s="22"/>
    </row>
    <row r="201" spans="1:8" ht="27" hidden="1">
      <c r="A201" s="61"/>
      <c r="B201" s="19" t="s">
        <v>46</v>
      </c>
      <c r="C201" s="20"/>
      <c r="D201" s="22"/>
      <c r="E201" s="22"/>
      <c r="F201" s="22"/>
      <c r="G201" s="22"/>
      <c r="H201" s="22"/>
    </row>
    <row r="203" ht="33" customHeight="1"/>
    <row r="207" ht="33" customHeight="1"/>
  </sheetData>
  <sheetProtection/>
  <mergeCells count="55">
    <mergeCell ref="A1:H1"/>
    <mergeCell ref="B6:H6"/>
    <mergeCell ref="A12:A24"/>
    <mergeCell ref="B12:B15"/>
    <mergeCell ref="B16:B19"/>
    <mergeCell ref="B21:B24"/>
    <mergeCell ref="A8:A11"/>
    <mergeCell ref="B8:B11"/>
    <mergeCell ref="B112:B115"/>
    <mergeCell ref="B26:B29"/>
    <mergeCell ref="B30:B33"/>
    <mergeCell ref="B34:B37"/>
    <mergeCell ref="B39:B42"/>
    <mergeCell ref="B44:B47"/>
    <mergeCell ref="B48:B51"/>
    <mergeCell ref="B107:B110"/>
    <mergeCell ref="B76:B79"/>
    <mergeCell ref="B80:B83"/>
    <mergeCell ref="B93:B96"/>
    <mergeCell ref="B97:B100"/>
    <mergeCell ref="A61:A74"/>
    <mergeCell ref="B61:H61"/>
    <mergeCell ref="B63:B66"/>
    <mergeCell ref="B67:B70"/>
    <mergeCell ref="B71:B74"/>
    <mergeCell ref="B154:B157"/>
    <mergeCell ref="B140:B143"/>
    <mergeCell ref="A145:A148"/>
    <mergeCell ref="B149:B152"/>
    <mergeCell ref="B145:B148"/>
    <mergeCell ref="B52:B55"/>
    <mergeCell ref="B57:B60"/>
    <mergeCell ref="B135:B138"/>
    <mergeCell ref="B84:B87"/>
    <mergeCell ref="B89:B92"/>
    <mergeCell ref="B121:B124"/>
    <mergeCell ref="B125:B128"/>
    <mergeCell ref="A129:H129"/>
    <mergeCell ref="A111:A119"/>
    <mergeCell ref="A101:A110"/>
    <mergeCell ref="A131:A134"/>
    <mergeCell ref="B131:B134"/>
    <mergeCell ref="B101:H101"/>
    <mergeCell ref="B103:B106"/>
    <mergeCell ref="B116:B119"/>
    <mergeCell ref="A120:A128"/>
    <mergeCell ref="A188:A201"/>
    <mergeCell ref="B188:H188"/>
    <mergeCell ref="A159:A162"/>
    <mergeCell ref="B159:B162"/>
    <mergeCell ref="B163:B166"/>
    <mergeCell ref="B172:H172"/>
    <mergeCell ref="B168:B171"/>
    <mergeCell ref="B175:H175"/>
    <mergeCell ref="A175:A179"/>
  </mergeCells>
  <printOptions/>
  <pageMargins left="0.38" right="0.26" top="0.25" bottom="0.18" header="0.5" footer="0.5"/>
  <pageSetup fitToHeight="3" horizontalDpi="600" verticalDpi="600" orientation="portrait" paperSize="9" scale="66" r:id="rId1"/>
  <rowBreaks count="2" manualBreakCount="2">
    <brk id="70" max="7" man="1"/>
    <brk id="1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MECHEL 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Писарев Евгений Юрьевич</cp:lastModifiedBy>
  <cp:lastPrinted>2020-04-10T10:13:55Z</cp:lastPrinted>
  <dcterms:created xsi:type="dcterms:W3CDTF">2020-04-10T10:00:12Z</dcterms:created>
  <dcterms:modified xsi:type="dcterms:W3CDTF">2020-04-13T03:51:52Z</dcterms:modified>
  <cp:category/>
  <cp:version/>
  <cp:contentType/>
  <cp:contentStatus/>
</cp:coreProperties>
</file>